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3365" documentId="13_ncr:1_{BF8D057F-852B-4BB1-A48C-0137976EE881}" xr6:coauthVersionLast="47" xr6:coauthVersionMax="47" xr10:uidLastSave="{1F459B88-A7EA-44AB-8347-709CC15D02D0}"/>
  <bookViews>
    <workbookView xWindow="3465" yWindow="3465" windowWidth="28800" windowHeight="15285" firstSheet="18" activeTab="25" xr2:uid="{D410B975-7922-4813-88AB-46142460CDC8}"/>
  </bookViews>
  <sheets>
    <sheet name="1997" sheetId="3" r:id="rId1"/>
    <sheet name="1998" sheetId="4" r:id="rId2"/>
    <sheet name="1999" sheetId="5" r:id="rId3"/>
    <sheet name="2000" sheetId="6" r:id="rId4"/>
    <sheet name="2001" sheetId="7" r:id="rId5"/>
    <sheet name="2002" sheetId="8" r:id="rId6"/>
    <sheet name="2003" sheetId="9" r:id="rId7"/>
    <sheet name="2004" sheetId="10" r:id="rId8"/>
    <sheet name="2005" sheetId="11" r:id="rId9"/>
    <sheet name="2006" sheetId="12" r:id="rId10"/>
    <sheet name="2007" sheetId="13" r:id="rId11"/>
    <sheet name="2008" sheetId="14" r:id="rId12"/>
    <sheet name="2009" sheetId="15" r:id="rId13"/>
    <sheet name="2010" sheetId="16" r:id="rId14"/>
    <sheet name="2011" sheetId="17" r:id="rId15"/>
    <sheet name="2012" sheetId="18" r:id="rId16"/>
    <sheet name="2013" sheetId="19" r:id="rId17"/>
    <sheet name="2014" sheetId="36" r:id="rId18"/>
    <sheet name="2015" sheetId="37" r:id="rId19"/>
    <sheet name="2016" sheetId="38" r:id="rId20"/>
    <sheet name="2017" sheetId="39" r:id="rId21"/>
    <sheet name="2018" sheetId="40" r:id="rId22"/>
    <sheet name="2019" sheetId="41" r:id="rId23"/>
    <sheet name="2020" sheetId="27" r:id="rId24"/>
    <sheet name="2021" sheetId="33" r:id="rId25"/>
    <sheet name="Stats" sheetId="1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2" i="1"/>
  <c r="F11" i="1"/>
  <c r="F10" i="1"/>
  <c r="F9" i="1"/>
  <c r="F8" i="1"/>
  <c r="F7" i="1"/>
  <c r="F6" i="1"/>
  <c r="F13" i="1"/>
  <c r="F5" i="1"/>
  <c r="F4" i="1"/>
  <c r="F3" i="1"/>
  <c r="F18" i="1"/>
  <c r="F19" i="1"/>
  <c r="F20" i="1"/>
  <c r="F21" i="1"/>
  <c r="F22" i="1"/>
  <c r="F23" i="1"/>
  <c r="F24" i="1"/>
  <c r="C28" i="1"/>
  <c r="D28" i="1"/>
  <c r="E28" i="1"/>
  <c r="C27" i="1"/>
  <c r="D27" i="1"/>
  <c r="E27" i="1"/>
  <c r="B27" i="1"/>
  <c r="B28" i="1"/>
  <c r="F2" i="1"/>
  <c r="F25" i="1"/>
  <c r="F26" i="1"/>
  <c r="F28" i="1" l="1"/>
  <c r="F27" i="1"/>
</calcChain>
</file>

<file path=xl/sharedStrings.xml><?xml version="1.0" encoding="utf-8"?>
<sst xmlns="http://schemas.openxmlformats.org/spreadsheetml/2006/main" count="3173" uniqueCount="589">
  <si>
    <t>Semifinal</t>
  </si>
  <si>
    <t>6-4 6-4</t>
  </si>
  <si>
    <t>Quarterfinal</t>
  </si>
  <si>
    <t>Round of 16</t>
  </si>
  <si>
    <t>Round of 32</t>
  </si>
  <si>
    <t>6-3 7-5</t>
  </si>
  <si>
    <t>Qualifying R3</t>
  </si>
  <si>
    <t>Qualifying R2</t>
  </si>
  <si>
    <t>6-2 6-3</t>
  </si>
  <si>
    <t>Qualifying R1</t>
  </si>
  <si>
    <t>6-0 6-4</t>
  </si>
  <si>
    <t>6-2 6-4</t>
  </si>
  <si>
    <t>6-1 6-4</t>
  </si>
  <si>
    <t>6-4 6-0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</si>
  <si>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</si>
  <si>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</si>
  <si>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</si>
  <si>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</si>
  <si>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</si>
  <si>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</si>
  <si>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</si>
  <si>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</si>
  <si>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Magüi Serna (SPAIN)</t>
  </si>
  <si>
    <t>Tamarine Tanasugarn (THAILAND)</t>
  </si>
  <si>
    <t>Win</t>
  </si>
  <si>
    <t>Carpet</t>
  </si>
  <si>
    <t>Dominique Monami (BELGIUM)</t>
  </si>
  <si>
    <t>Anastasia Myskina (RUSSIA)</t>
  </si>
  <si>
    <t>Elena Likhovtseva (RUSSIA)</t>
  </si>
  <si>
    <t>Mary Pierce (FRANCE)</t>
  </si>
  <si>
    <t>Lindsay Davenport (USA)</t>
  </si>
  <si>
    <t>6-3 6-1</t>
  </si>
  <si>
    <t>7-5 6-4</t>
  </si>
  <si>
    <t>6-2 6-0</t>
  </si>
  <si>
    <t>6-2 6-1</t>
  </si>
  <si>
    <t>AUSTRALIAN OPEN</t>
  </si>
  <si>
    <t>Round of 128</t>
  </si>
  <si>
    <t>Round of 64</t>
  </si>
  <si>
    <t>7-6(4) 6-1</t>
  </si>
  <si>
    <t>6-1 6-2</t>
  </si>
  <si>
    <t>6-1 6-1</t>
  </si>
  <si>
    <t>Joannette Kruger (SOUTH AFRICA)</t>
  </si>
  <si>
    <t>Denisa Chládková (CZECH REPUBLIC)</t>
  </si>
  <si>
    <t>Martina Hingis (SWITZERLAND)</t>
  </si>
  <si>
    <t>Patty Schnyder (SWITZERLAND)</t>
  </si>
  <si>
    <t>6-3 6-2</t>
  </si>
  <si>
    <t>ITALIAN OPEN</t>
  </si>
  <si>
    <t>Clay</t>
  </si>
  <si>
    <t>Venus Williams (USA)</t>
  </si>
  <si>
    <t>6-4 6-2</t>
  </si>
  <si>
    <t>Nathalie Tauziat (FRANCE)</t>
  </si>
  <si>
    <t>7-5 6-0</t>
  </si>
  <si>
    <t>6-2 6-2</t>
  </si>
  <si>
    <t>ROLAND GARROS</t>
  </si>
  <si>
    <t>6-1 6-0</t>
  </si>
  <si>
    <t>Grass</t>
  </si>
  <si>
    <t>Ai Sugiyama (JAPAN)</t>
  </si>
  <si>
    <t>6-4 7-5</t>
  </si>
  <si>
    <t>6-2 7-5</t>
  </si>
  <si>
    <t>WIMBLEDON</t>
  </si>
  <si>
    <t>6-4 6-3</t>
  </si>
  <si>
    <t>6-3 6-0</t>
  </si>
  <si>
    <t>6-0 6-0</t>
  </si>
  <si>
    <t>6-4 3-6 6-1</t>
  </si>
  <si>
    <t>6-4 6-1</t>
  </si>
  <si>
    <t>US OPEN</t>
  </si>
  <si>
    <t>Nicole Pratt (AUSTRALIA)</t>
  </si>
  <si>
    <t>Květa Peschke (CZECH REPUBLIC)</t>
  </si>
  <si>
    <t>Steffi Graf (GERMANY)</t>
  </si>
  <si>
    <t>6-2 3-6 7-5</t>
  </si>
  <si>
    <t>6-1 6-3</t>
  </si>
  <si>
    <t>Final</t>
  </si>
  <si>
    <t>Nathalie Dechy (FRANCE)</t>
  </si>
  <si>
    <t>Amélie Mauresmo (FRANCE)</t>
  </si>
  <si>
    <t>6-1 7-5</t>
  </si>
  <si>
    <t>Lindsay Davenport (USA)</t>
  </si>
  <si>
    <t>6-0 7-5</t>
  </si>
  <si>
    <t>Alicia Molik (AUSTRALIA)</t>
  </si>
  <si>
    <t>Amanda Coetzer (SOUTH AFRICA)</t>
  </si>
  <si>
    <t>Tatiana Panova (RUSSIA)</t>
  </si>
  <si>
    <t>Jennifer Capriati (USA)</t>
  </si>
  <si>
    <t>7-6(3) 6-3</t>
  </si>
  <si>
    <t>6-3 6-4</t>
  </si>
  <si>
    <t>6-3 7-6(4)</t>
  </si>
  <si>
    <t>6-4 1-6 6-4</t>
  </si>
  <si>
    <t>4-6 6-2 7-5</t>
  </si>
  <si>
    <t>Sabine Appelmans (BELGIUM)</t>
  </si>
  <si>
    <t>6-3 6-3</t>
  </si>
  <si>
    <t>Sarah Pitkowski-Malcor (FRANCE)</t>
  </si>
  <si>
    <t>7-5 6-2</t>
  </si>
  <si>
    <t>FABER GRAND PRIX</t>
  </si>
  <si>
    <t>Rita Grande (ITALY)</t>
  </si>
  <si>
    <t>4-6 6-1 6-2</t>
  </si>
  <si>
    <t>Magdalena Maleeva (BULGARIA)</t>
  </si>
  <si>
    <t>6-0 6-1</t>
  </si>
  <si>
    <t>4-6 6-2 6-3</t>
  </si>
  <si>
    <t>Anna Kournikova (RUSSIA)</t>
  </si>
  <si>
    <t>Amy Frazier (USA)</t>
  </si>
  <si>
    <t>TOYOTA PRINCESS CUP</t>
  </si>
  <si>
    <t>Dája Bedáňová (CZECH REPUBLIC)</t>
  </si>
  <si>
    <t>7-5 6-1</t>
  </si>
  <si>
    <t>Nadia Petrova (RUSSIA)</t>
  </si>
  <si>
    <t>Adriana Gerši (CZECH REPUBLIC)</t>
  </si>
  <si>
    <t>Gala León García (SPAIN)</t>
  </si>
  <si>
    <t>4-6 6-4 6-2</t>
  </si>
  <si>
    <t>Pavlina Nola (NEW ZEALAND)</t>
  </si>
  <si>
    <t>6-3 3-6 6-2</t>
  </si>
  <si>
    <t>6-0 6-2</t>
  </si>
  <si>
    <t>Barbara Rittner (GERMANY)</t>
  </si>
  <si>
    <t>Emmanuelle Gagliardi (SWITZERLAND)</t>
  </si>
  <si>
    <t>Jennifer Hopkins (USA)</t>
  </si>
  <si>
    <t>7-5 6-3</t>
  </si>
  <si>
    <t>Barbara Schett (AUSTRIA)</t>
  </si>
  <si>
    <t>Anca Barna (GERMANY)</t>
  </si>
  <si>
    <t>Justine Henin (BELGIUM)</t>
  </si>
  <si>
    <t>Martina Hingis (SWITZERLAND)</t>
  </si>
  <si>
    <t>Group Stage</t>
  </si>
  <si>
    <t>Silvia Farina Elia (ITALY)</t>
  </si>
  <si>
    <t>6-3 7-6(5)</t>
  </si>
  <si>
    <t>Meghann Shaughnessy (USA)</t>
  </si>
  <si>
    <t>STATE FARM WOMEN'S TENNIS CLASSIC</t>
  </si>
  <si>
    <t>Alina Jidkova (RUSSIA)</t>
  </si>
  <si>
    <t>Katarina Srebotnik (SLOVENIA)</t>
  </si>
  <si>
    <t>Anna Smashnova (ISRAEL)</t>
  </si>
  <si>
    <t>6-0 6-3</t>
  </si>
  <si>
    <t>Janette Husárová (SLOVAKIA)</t>
  </si>
  <si>
    <t>Vera Zvonareva (RUSSIA)</t>
  </si>
  <si>
    <t>4-6 6-0 6-1</t>
  </si>
  <si>
    <t>SUM</t>
  </si>
  <si>
    <t>Francesca Schiavone (ITALY)</t>
  </si>
  <si>
    <t>Els Callens (BELGIUM)</t>
  </si>
  <si>
    <t>Chanda Rubin (USA)</t>
  </si>
  <si>
    <t>Daniela Hantuchová (SLOVAKIA)</t>
  </si>
  <si>
    <t>7-6(4) 6-3</t>
  </si>
  <si>
    <t>Lina Krasnoroutskaya (RUSSIA)</t>
  </si>
  <si>
    <t>2-6 6-3 6-3</t>
  </si>
  <si>
    <t>Patricia Wartusch (AUSTRIA)</t>
  </si>
  <si>
    <t>Émilie Loit (FRANCE)</t>
  </si>
  <si>
    <t>Eleni Daniilidou (GREECE)</t>
  </si>
  <si>
    <t>4-6 6-3 7-5</t>
  </si>
  <si>
    <t>Iroda Tulyaganova (UZBEKISTAN)</t>
  </si>
  <si>
    <t>Marion Bartoli (FRANCE)</t>
  </si>
  <si>
    <t>Conchita Martínez (SPAIN)</t>
  </si>
  <si>
    <t>1-6 7-5 6-3</t>
  </si>
  <si>
    <t>Marie-Gaïané Mikaelian (SWITZERLAND)</t>
  </si>
  <si>
    <t>Jill Craybas (USA)</t>
  </si>
  <si>
    <t>Laura Granville (USA)</t>
  </si>
  <si>
    <t>Marta Marrero (SPAIN)</t>
  </si>
  <si>
    <t>6-1 4-6 6-3</t>
  </si>
  <si>
    <t>Karolina Šprem (CROATIA)</t>
  </si>
  <si>
    <t>Withdrew</t>
  </si>
  <si>
    <t>María Sánchez Lorenzo (SPAIN)</t>
  </si>
  <si>
    <t>Svetlana Kuznetsova (RUSSIA)</t>
  </si>
  <si>
    <t>Iveta Benešová (CZECH REPUBLIC)</t>
  </si>
  <si>
    <t>Maria Kirilenko (RUSSIA)</t>
  </si>
  <si>
    <t>Jie Zheng (CHINA)</t>
  </si>
  <si>
    <t>Stéphanie Foretz (FRANCE)</t>
  </si>
  <si>
    <t>Tatiana Golovin (FRANCE)</t>
  </si>
  <si>
    <t>6-1 7-6(3)</t>
  </si>
  <si>
    <t>4-6 6-3 6-3</t>
  </si>
  <si>
    <t>6-3 7-6(2)</t>
  </si>
  <si>
    <t>ACURA CLASSIC</t>
  </si>
  <si>
    <t>Jelena Janković (SERBIA)</t>
  </si>
  <si>
    <t>Elena Bovina (RUSSIA)</t>
  </si>
  <si>
    <t>Sandra Kleinová (CZECH REPUBLIC)</t>
  </si>
  <si>
    <t>Dinara Safina (RUSSIA)</t>
  </si>
  <si>
    <t>6-4 3-6 6-3</t>
  </si>
  <si>
    <t>7-6(5) 6-2</t>
  </si>
  <si>
    <t>Elena Dementieva (RUSSIA)</t>
  </si>
  <si>
    <t>3-6 7-5 6-1</t>
  </si>
  <si>
    <t>4-6 6-3 6-4</t>
  </si>
  <si>
    <t>4-6 7-6(2) 6-4</t>
  </si>
  <si>
    <t>7-6(5) 6-4</t>
  </si>
  <si>
    <t>3-6 6-4 6-2</t>
  </si>
  <si>
    <t>Ana Ivanović (SERBIA)</t>
  </si>
  <si>
    <t>Lucie Šafářová (CZECH REPUBLIC)</t>
  </si>
  <si>
    <t>3-6 7-5 6-3</t>
  </si>
  <si>
    <t>Anne Kremer (LUXEMBOURG)</t>
  </si>
  <si>
    <t>Nicole Vaidišová (CZECH REPUBLIC)</t>
  </si>
  <si>
    <t>Lourdes Domínguez Lino (SPAIN)</t>
  </si>
  <si>
    <t>Angelique Kerber (GERMANY)</t>
  </si>
  <si>
    <t>Maria Elena Camerin (ITALY)</t>
  </si>
  <si>
    <t>6-4 7-6(4)</t>
  </si>
  <si>
    <t>7-6(3) 6-1</t>
  </si>
  <si>
    <t>Tatiana Perebiynis (UKRAINE)</t>
  </si>
  <si>
    <t>Anna Chakvetadze (RUSSIA)</t>
  </si>
  <si>
    <t>Yuan Meng (CHINA)</t>
  </si>
  <si>
    <t>Victória Azárenka (BELARUS)</t>
  </si>
  <si>
    <t>Flavia Pennetta (ITALY)</t>
  </si>
  <si>
    <t>Kaia Kanepi (ESTONIA)</t>
  </si>
  <si>
    <t>Maria Sharapova (RUSSIA)</t>
  </si>
  <si>
    <t>Aga Radwańska (POLAND)</t>
  </si>
  <si>
    <t>Alona Bondarenko (UKRAINE)</t>
  </si>
  <si>
    <t>6-2 7-6(5)</t>
  </si>
  <si>
    <t>BANK OF THE WEST CLASSIC</t>
  </si>
  <si>
    <t>Na Li (CHINA)</t>
  </si>
  <si>
    <t>OPEN GDF SUEZ</t>
  </si>
  <si>
    <t>4-6 6-2 6-0</t>
  </si>
  <si>
    <t>Na Li (CHINA)</t>
  </si>
  <si>
    <t>7-5 5-7 6-3</t>
  </si>
  <si>
    <t>4-6 7-6(1) 6-2</t>
  </si>
  <si>
    <t>ANDALUCIA TENNIS EXPERIENCE</t>
  </si>
  <si>
    <t>6-2 2-6 6-1</t>
  </si>
  <si>
    <t>María José Martínez Sánchez (SPAIN)</t>
  </si>
  <si>
    <t>7-6(3) 6-2</t>
  </si>
  <si>
    <t>6-3 7-6(7)</t>
  </si>
  <si>
    <t>Sam Stosur (AUSTRALIA)</t>
  </si>
  <si>
    <t>6-2 3-6 6-2</t>
  </si>
  <si>
    <t>3-6 7-5 6-4</t>
  </si>
  <si>
    <t>Petra Kvitová (CZECH REPUBLIC)</t>
  </si>
  <si>
    <t>Julia Görges (GERMANY)</t>
  </si>
  <si>
    <t>7-6(2) 6-2</t>
  </si>
  <si>
    <t>1-6 6-3 6-4</t>
  </si>
  <si>
    <t>6-3 3-6 6-1</t>
  </si>
  <si>
    <t>BRISBANE INTERNATIONAL</t>
  </si>
  <si>
    <t>Barbora Strýcová (CZECH REPUBLIC)</t>
  </si>
  <si>
    <t>Gréta Arn (HUNGARY)</t>
  </si>
  <si>
    <t>MIAMI OPEN</t>
  </si>
  <si>
    <t>Caroline Wozniacki (DENMARK)</t>
  </si>
  <si>
    <t>Roberta Vinci (ITALY)</t>
  </si>
  <si>
    <t>Virginie Razzano (FRANCE)</t>
  </si>
  <si>
    <t>6-2 2-6 7-5</t>
  </si>
  <si>
    <t>Garbiñe Muguruza (SPAIN)</t>
  </si>
  <si>
    <t>3-6 6-0 6-2</t>
  </si>
  <si>
    <t>6-1 3-6 6-1</t>
  </si>
  <si>
    <t>Vera Dushevina (RUSSIA)</t>
  </si>
  <si>
    <t>Shahar Pe'er (ISRAEL)</t>
  </si>
  <si>
    <t>Jo Konta (GREAT BRITAIN)</t>
  </si>
  <si>
    <t>Ekaterina Alexandrova (RUSSIA)</t>
  </si>
  <si>
    <t>YEAR</t>
  </si>
  <si>
    <t>WINS</t>
  </si>
  <si>
    <t>LOSSES</t>
  </si>
  <si>
    <t>WINNING PERCENTILE RANGE</t>
  </si>
  <si>
    <t>WTA FINALS</t>
  </si>
  <si>
    <t>HOBART INTERNATIONAL</t>
  </si>
  <si>
    <t>DUBAI TENNIS CHAMPIONSHIPS</t>
  </si>
  <si>
    <t>FED CUP</t>
  </si>
  <si>
    <t>NONE</t>
  </si>
  <si>
    <t>Kateřina Siniaková (CZECH REPUBLIC)</t>
  </si>
  <si>
    <t>SPARKASSEN CUP</t>
  </si>
  <si>
    <t>Jarmila Wolfe (AUSTRALIA)</t>
  </si>
  <si>
    <t>Andrea Sestini Hlaváčková (CZECH REPUBLIC)</t>
  </si>
  <si>
    <t>SYDNEY INTERNATIONAL</t>
  </si>
  <si>
    <t>EASTBOURNE INTERNATIONAL</t>
  </si>
  <si>
    <t>WALKOVER</t>
  </si>
  <si>
    <t>STUTTGART OPEN</t>
  </si>
  <si>
    <t>AVERAGE</t>
  </si>
  <si>
    <t>NUMBER OF TOURNAMENTS PLAYED</t>
  </si>
  <si>
    <t>NUMBER OF TITLES WON</t>
  </si>
  <si>
    <t>CINCINNATI MASTERS</t>
  </si>
  <si>
    <t>Katya Makarova (RUSSIA)</t>
  </si>
  <si>
    <t>INDIAN WELLS MASTERS</t>
  </si>
  <si>
    <t>CHICAGO FALL TENNIS CLASSIC</t>
  </si>
  <si>
    <t>Su-Wei Hsieh (CHINESE TAIPEI)</t>
  </si>
  <si>
    <t>6-3 5-7 6-3</t>
  </si>
  <si>
    <t>6-1 2-6 6-2</t>
  </si>
  <si>
    <t>6-2 7-6(6)</t>
  </si>
  <si>
    <t>MONTERREY OPEN</t>
  </si>
  <si>
    <t>ITF KOKSIJDE ($10,000)</t>
  </si>
  <si>
    <t>6-3 2-6 6-1</t>
  </si>
  <si>
    <t>Susi Lohrmann (GERMANY)</t>
  </si>
  <si>
    <t>Daphne Van De Zande (BELGIUM)</t>
  </si>
  <si>
    <t>Luciana Masante (ARGENTINA)</t>
  </si>
  <si>
    <t>ITF BRUSSELS ($10,000)</t>
  </si>
  <si>
    <t>6-1 4-6 7-6</t>
  </si>
  <si>
    <t>7-6 6-1</t>
  </si>
  <si>
    <t>Andrea Van Den Hurk (NETHERLANDS)</t>
  </si>
  <si>
    <t>Maria Wolfbrandt (SWEDEN)</t>
  </si>
  <si>
    <t>Bahia Mouhtassine (MOROCCO)</t>
  </si>
  <si>
    <t>Denisa Sobotkova (CZECH REPUBLIC)</t>
  </si>
  <si>
    <t>Magdalena Zděnovcová (CZECH REPUBLIC)</t>
  </si>
  <si>
    <t>Anikó Kapros (HUNGARY)</t>
  </si>
  <si>
    <t>Angelika Roesch (GERMANY)</t>
  </si>
  <si>
    <t>Cindy Schuurmans (BELGIUM)</t>
  </si>
  <si>
    <t>Laurence Combes (FRANCE)</t>
  </si>
  <si>
    <t>5-0 RETIRED</t>
  </si>
  <si>
    <t>4-6 7-5 6-2</t>
  </si>
  <si>
    <t>ITF RAMAT HASHARON ($25,000)</t>
  </si>
  <si>
    <t>Mirka Federer (SWITZERLAND)</t>
  </si>
  <si>
    <t>Patty Van Acker (BELGIUM)</t>
  </si>
  <si>
    <t>Angelika Bachmann (GERMANY)</t>
  </si>
  <si>
    <t>Bianca Cremer (GERMANY)</t>
  </si>
  <si>
    <t>Carol Silverstone (GREAT BRITAIN)</t>
  </si>
  <si>
    <t>6-1 1-6 7-5</t>
  </si>
  <si>
    <t>7-6(2) 6-7(2) 6-3</t>
  </si>
  <si>
    <t>ITF JERSEY ($10,000)</t>
  </si>
  <si>
    <t>Berangere Karpenschif (FRANCE)</t>
  </si>
  <si>
    <t>Surina De Beer (SOUTH AFRICA)</t>
  </si>
  <si>
    <t>Natalia Egorova (RUSSIA)</t>
  </si>
  <si>
    <t>Kim De Weille (NETHERLANDS)</t>
  </si>
  <si>
    <t>ITF REIMS ($25,000)</t>
  </si>
  <si>
    <t>2-1 RETIRED</t>
  </si>
  <si>
    <t>6-1 4-6 7-5</t>
  </si>
  <si>
    <t>6-3 6-7(5) 4-1 RETIRED</t>
  </si>
  <si>
    <t>Svetlana Krivencheva (BULGARIA)</t>
  </si>
  <si>
    <t>Virginie Buisson (FRANCE)</t>
  </si>
  <si>
    <t>Antonella Serra Zanetti (ITALY)</t>
  </si>
  <si>
    <t>Katarína Studeníková (SLOVAKIA)</t>
  </si>
  <si>
    <t>Sandra Dopfer (AUSTRIA)</t>
  </si>
  <si>
    <t>Ľudmila Cervanová (SLOVAKIA)</t>
  </si>
  <si>
    <t>ITF ESPINHO ($25,000)</t>
  </si>
  <si>
    <t>Paula García (SPAIN)</t>
  </si>
  <si>
    <t>Kira Nagy (HUNGARY)</t>
  </si>
  <si>
    <t>2-6 7-5 7-6(0)</t>
  </si>
  <si>
    <t>Francesca Lubiani (ITALY)</t>
  </si>
  <si>
    <t>Evelyn Fauth (AUSTRIA)</t>
  </si>
  <si>
    <t>ANTWERP OPEN</t>
  </si>
  <si>
    <t>Stephanie De Ville (BELGIUM)</t>
  </si>
  <si>
    <t>Janet Lee (CHINESE TAIPEI)</t>
  </si>
  <si>
    <t>Miho Saeki (JAPAN)</t>
  </si>
  <si>
    <t>Elena Wagner (GERMANY)</t>
  </si>
  <si>
    <t>Victoria Davies (GREAT BRITAIN)</t>
  </si>
  <si>
    <t>Karen Cross (GREAT BRITAIN)</t>
  </si>
  <si>
    <t>ITF BRUSSELS ($112,500)</t>
  </si>
  <si>
    <t>Karina Habšudová (SLOVAKIA)</t>
  </si>
  <si>
    <t>Serena Williams (USA)</t>
  </si>
  <si>
    <t>LUXEMBOURG OPEN</t>
  </si>
  <si>
    <t>Lisa Fritz (GERMANY)</t>
  </si>
  <si>
    <t>6-2 6-7(3) 6-1</t>
  </si>
  <si>
    <t>Claudine Schaul (LUXEMBOURG)</t>
  </si>
  <si>
    <t>Linda Wild (USA)</t>
  </si>
  <si>
    <t>Anke Huber (GERMANY)</t>
  </si>
  <si>
    <t>ITF BRATISLAVA ($112,500)</t>
  </si>
  <si>
    <t>6-7(3) 6-4 6-2</t>
  </si>
  <si>
    <t>7-5 3-1 RETIRED</t>
  </si>
  <si>
    <t>Tara Snyder (USA)</t>
  </si>
  <si>
    <t>ITF LEIPZIG ($520,000)</t>
  </si>
  <si>
    <t>ITF PHILADELPHIA ($520,000)</t>
  </si>
  <si>
    <t>2-6 6-2 6-2</t>
  </si>
  <si>
    <t>María Vento-Kabchi (VENEZUELA)</t>
  </si>
  <si>
    <t>Miriam Oremans (NETHERLANDS)</t>
  </si>
  <si>
    <t>Ruxandra Dragomir Ilie (ROMANIA)</t>
  </si>
  <si>
    <t>3-6 6-1 6-1</t>
  </si>
  <si>
    <t>Anne-Gaëlle Sidot (FRANCE)</t>
  </si>
  <si>
    <t>6-7(3) 6-4 6-4</t>
  </si>
  <si>
    <t>6-1 6-7(2) 6-3</t>
  </si>
  <si>
    <t>3-0 RETIRED</t>
  </si>
  <si>
    <t>6-1 7-6(6)</t>
  </si>
  <si>
    <t>3-6 6-3 7-5</t>
  </si>
  <si>
    <t>Mixed</t>
  </si>
  <si>
    <t>7-6(4) 5-7 9-7</t>
  </si>
  <si>
    <t>5-7 6-2 6-4</t>
  </si>
  <si>
    <t>Jelena Dokic (AUSTRALIA)</t>
  </si>
  <si>
    <t>MEXX SPORT BENELUX OPEN</t>
  </si>
  <si>
    <t>7-6(6) 6-1</t>
  </si>
  <si>
    <t>Lubomira Bacheva (BULGARIA)</t>
  </si>
  <si>
    <t>LIBEMA OPEN</t>
  </si>
  <si>
    <t>6-3 4-6 6-3</t>
  </si>
  <si>
    <t>6-4 4-6 7-5</t>
  </si>
  <si>
    <t>Kristie Boogert (NETHERLANDS)</t>
  </si>
  <si>
    <t>3-6 7-6(4) 6-3</t>
  </si>
  <si>
    <t>CONNECTICUT OPEN</t>
  </si>
  <si>
    <t>Fabiola Zuluaga (COLOMBIA)</t>
  </si>
  <si>
    <t>4-6 6-2 6-2</t>
  </si>
  <si>
    <t>6-7(1) 6-3 6-1</t>
  </si>
  <si>
    <t>6-4 1-6 7-5</t>
  </si>
  <si>
    <t xml:space="preserve">6-0 6-3 </t>
  </si>
  <si>
    <t>3-6 6-4 6-1</t>
  </si>
  <si>
    <t>7-5 7-5</t>
  </si>
  <si>
    <t>7-6(9) 6-3</t>
  </si>
  <si>
    <t>Jana Kandarr (GERMANY)</t>
  </si>
  <si>
    <t>Arantxa Sánchez Vicario (SPAIN)</t>
  </si>
  <si>
    <t>7-6(6) 4-6 6-4</t>
  </si>
  <si>
    <t>4-6 6-2 7-6(4)</t>
  </si>
  <si>
    <t>6-4 2-6 6-4</t>
  </si>
  <si>
    <t>7-6(4) 4-6 6-3</t>
  </si>
  <si>
    <t>Tina Pisnik (SLOVENIA)</t>
  </si>
  <si>
    <t>Nuria Llagostera Vives (SPAIN)</t>
  </si>
  <si>
    <t>5-7 6-2 6-3</t>
  </si>
  <si>
    <t>1-6 6-4 6-3</t>
  </si>
  <si>
    <t>6-4 4-6 6-2</t>
  </si>
  <si>
    <t>Sylvia Plischke (AUSTRIA)</t>
  </si>
  <si>
    <t>Virginia Ruano Pascual (SPAIN)</t>
  </si>
  <si>
    <t>CROATIAN BOL LADIES OPEN</t>
  </si>
  <si>
    <t>0-6 6-2 6-3</t>
  </si>
  <si>
    <t>Mariana Díaz Oliva (ARGENTINA)</t>
  </si>
  <si>
    <t>GERMAN OPEN</t>
  </si>
  <si>
    <t>3-6 6-2 6-3</t>
  </si>
  <si>
    <t>Marta Marrero (SPAIN)</t>
  </si>
  <si>
    <t>Henrieta Nagyová (SLOVAKIA)</t>
  </si>
  <si>
    <t>Petra Mandula (HUNGARY)</t>
  </si>
  <si>
    <t>María Emilia Salerni (ARGENTINA)</t>
  </si>
  <si>
    <t>1-6 6-4 12-10</t>
  </si>
  <si>
    <t>2-6 7-5 6-3</t>
  </si>
  <si>
    <t>6-4 4-6 6-3</t>
  </si>
  <si>
    <t>Kristina Brandi (PUERTO RICO)</t>
  </si>
  <si>
    <t>Ángeles Montolio (SPAIN)</t>
  </si>
  <si>
    <t>Maureen Drake (CANADA)</t>
  </si>
  <si>
    <t>Giulia Casoni (ITALY)</t>
  </si>
  <si>
    <t>7-6(2) 7-6(5)</t>
  </si>
  <si>
    <t>SANEX TROPHY</t>
  </si>
  <si>
    <t>Cara Black (ZIMBABWE)</t>
  </si>
  <si>
    <t>6-4 6-7(5) 6-1</t>
  </si>
  <si>
    <t>ACURA TENNIS CLASSIC</t>
  </si>
  <si>
    <t>ESTYLE.COM CLASSIC</t>
  </si>
  <si>
    <t>4-6 6-3 6-1</t>
  </si>
  <si>
    <t>7-5 4-6 6-2</t>
  </si>
  <si>
    <t>Allison Bradshaw (USA)</t>
  </si>
  <si>
    <t>6-1 2-6 6-4</t>
  </si>
  <si>
    <t>7-5 7-6(2)</t>
  </si>
  <si>
    <t>Lisa Raymond (USA)</t>
  </si>
  <si>
    <t>1-6 6-3 7-6(3)</t>
  </si>
  <si>
    <t>6-7(4) 6-4 6-1</t>
  </si>
  <si>
    <t>7-5 3-6 6-1</t>
  </si>
  <si>
    <t>Christina Wheeler (AUSTRALIA)</t>
  </si>
  <si>
    <t>Barbara Schwartz (AUSTRIA)</t>
  </si>
  <si>
    <t>Cindy Watson (AUSTRALIA)</t>
  </si>
  <si>
    <t>Paola Suárez (ARGENTINA)</t>
  </si>
  <si>
    <t>Monica Seles (USA)</t>
  </si>
  <si>
    <t>BETTY BARCLAY CUP</t>
  </si>
  <si>
    <t>6-4 4-4 RETIRED</t>
  </si>
  <si>
    <t>6-3 2-1 RETIRED</t>
  </si>
  <si>
    <t>5-7 6-4 7-5</t>
  </si>
  <si>
    <t>Sandrine Testud (FRANCE)</t>
  </si>
  <si>
    <t>6-3 6-7(6) 6-1</t>
  </si>
  <si>
    <t>Clarisa Fernández (ARGENTINA)</t>
  </si>
  <si>
    <t>Tatiana Poutchek (BELARUS)</t>
  </si>
  <si>
    <t>3-6 6-3 8-6</t>
  </si>
  <si>
    <t>7-6(4) 7-6(7)</t>
  </si>
  <si>
    <t>Andrea Glass (GERMANY)</t>
  </si>
  <si>
    <t>Samantha Reeves (USA)</t>
  </si>
  <si>
    <t>Meilen Tu (USA)</t>
  </si>
  <si>
    <t>6-3 5-7 6-4</t>
  </si>
  <si>
    <t>CANADIAN OPEN</t>
  </si>
  <si>
    <t>Conchita Martínez Granados (SPAIN)</t>
  </si>
  <si>
    <t>Mashona Washington (USA)</t>
  </si>
  <si>
    <t>1-6 7-5 6-4</t>
  </si>
  <si>
    <t>6-1 7-6(1)</t>
  </si>
  <si>
    <t>6-4 0-6 7-5</t>
  </si>
  <si>
    <t>6-4 5-7 7-6(3)</t>
  </si>
  <si>
    <t>Iva Majoli (CROATIA)</t>
  </si>
  <si>
    <t>SWISSCOM CHALLENGE</t>
  </si>
  <si>
    <t>Petra Mandula (HUNGARY)</t>
  </si>
  <si>
    <t>Myriam Casanova (SWITZERLAND)</t>
  </si>
  <si>
    <t>6-2 7-6(3)</t>
  </si>
  <si>
    <t>Cho Yoon-Jeong (SOUTH KOREA)</t>
  </si>
  <si>
    <t>Fabiola Zuluaga (COLOMBIA)</t>
  </si>
  <si>
    <t>6-4 6-7(2) 6-4</t>
  </si>
  <si>
    <t>3-6 7-6(3) 6-0</t>
  </si>
  <si>
    <t>0-6 6-2 6-1</t>
  </si>
  <si>
    <t>Marlene Weingartner (GERMANY)</t>
  </si>
  <si>
    <t>6-7(4) 3-0 RETIRED</t>
  </si>
  <si>
    <t>7-6(4) 7-6(4)</t>
  </si>
  <si>
    <t>Tina Pisnik (SLOVENIA)</t>
  </si>
  <si>
    <t>5-7 6-0 6-1</t>
  </si>
  <si>
    <t>Rossana De Los Ríos (PARAGUAY)</t>
  </si>
  <si>
    <t>Ľubomíra Kurhajcová (SLOVAKIA)</t>
  </si>
  <si>
    <t>Amber Liu (USA)</t>
  </si>
  <si>
    <t>JP MORGAN CHASE OPEN</t>
  </si>
  <si>
    <t>6-4 1-6 6-1</t>
  </si>
  <si>
    <t>1-6 6-4 6-1</t>
  </si>
  <si>
    <t>7-5 4-4 RETIRED</t>
  </si>
  <si>
    <t>7-6(2) 6-0</t>
  </si>
  <si>
    <t>5-7 6-4 6-2</t>
  </si>
  <si>
    <t>4-6 6-3 6-0</t>
  </si>
  <si>
    <t>3-6 6-4 6-4</t>
  </si>
  <si>
    <t xml:space="preserve">6-3 6-2 </t>
  </si>
  <si>
    <t>6-2 7-6(9)</t>
  </si>
  <si>
    <t>6-2 7-6(2)</t>
  </si>
  <si>
    <t>OPEN GAZ DE FRANCE</t>
  </si>
  <si>
    <t>PROXIMUS DIAMOND GAMES</t>
  </si>
  <si>
    <t>Arantxa Parra Santonja (SPAIN)</t>
  </si>
  <si>
    <t>6-1 4-6 6-1</t>
  </si>
  <si>
    <t>Jelena Kostanić Tošić (CROATIA)</t>
  </si>
  <si>
    <t>6-3 2-6 6-4</t>
  </si>
  <si>
    <t>GAZ DE FRANCE STARS</t>
  </si>
  <si>
    <t>4-6 2-2 RETIRED</t>
  </si>
  <si>
    <t>7-5 6-7(3) 6-1</t>
  </si>
  <si>
    <t>6-1 7-6(4)</t>
  </si>
  <si>
    <t>6-1 3-6 6-2</t>
  </si>
  <si>
    <t>Shinobu Asagoe (JAPAN)</t>
  </si>
  <si>
    <t>Evgenia Linetskaya (ISRAEL)</t>
  </si>
  <si>
    <t>Sandra Kloesel (GERMANY)</t>
  </si>
  <si>
    <t>7-5 6-7(5) 6-1</t>
  </si>
  <si>
    <t>WARSAW OPEN</t>
  </si>
  <si>
    <t>2-6 6-2 6-3</t>
  </si>
  <si>
    <t>6-7(4) 6-5 RETIRED</t>
  </si>
  <si>
    <t>6-1 7-6(2)</t>
  </si>
  <si>
    <t>6-4 3-6 6-4</t>
  </si>
  <si>
    <t>6-3 6-7(4) 6-3</t>
  </si>
  <si>
    <t>Katie O'Brien (GREAT BRITAIN)</t>
  </si>
  <si>
    <t>Marissa Gould (USA)</t>
  </si>
  <si>
    <t>Gisela Dulko (ARGENTINA)</t>
  </si>
  <si>
    <t>Anna-Lena Grönefeld (GERMANY)</t>
  </si>
  <si>
    <t>Marta Domachowska (POLAND)</t>
  </si>
  <si>
    <t>Shuai Peng (CHINA)</t>
  </si>
  <si>
    <t>Flavia Pennetta ITALY)</t>
  </si>
  <si>
    <t>Justine Henin (RUSSIA)</t>
  </si>
  <si>
    <t>Martina Müller (GERMANY)</t>
  </si>
  <si>
    <t>4-6 7-5 6-1</t>
  </si>
  <si>
    <t>6-2 6-7(4) 6-3</t>
  </si>
  <si>
    <t>Julia Schruff (GERMANY)</t>
  </si>
  <si>
    <t>Ekaterina Bychkova (RUSSIA)</t>
  </si>
  <si>
    <t>6-1 4-6 7-6(2)</t>
  </si>
  <si>
    <t>Yuliana Fedak (UKRAINE)</t>
  </si>
  <si>
    <t>Francesca Schiavone ITALY)</t>
  </si>
  <si>
    <t>5-7 6-2 3-2 RETIRED</t>
  </si>
  <si>
    <t>4-6 7-6(4) 7-5</t>
  </si>
  <si>
    <t>7-6(1) 6-4</t>
  </si>
  <si>
    <t>5-7 6-1 6-2</t>
  </si>
  <si>
    <t>3-6 6-3 6-3</t>
  </si>
  <si>
    <t>7-5 3-6 7-5</t>
  </si>
  <si>
    <t>Julia Vakulenko (UKRAINE)</t>
  </si>
  <si>
    <t>4-6 6-1 6-3</t>
  </si>
  <si>
    <t>6-4 7-6(2)</t>
  </si>
  <si>
    <t>Akiko Morigami (JAPAN)</t>
  </si>
  <si>
    <t>6-0 7-6(4)</t>
  </si>
  <si>
    <t>7-6(5) 6-1</t>
  </si>
  <si>
    <t>Conchita Martínez Granados (SPAIN)</t>
  </si>
  <si>
    <t>Anabel Medina Garrigues (SPAIN)</t>
  </si>
  <si>
    <t>6-3 5-7 6-1</t>
  </si>
  <si>
    <t>Viktoriya Kutuzova (UKRAINE)</t>
  </si>
  <si>
    <t>4-6 6-2 6-1</t>
  </si>
  <si>
    <t>Vania King (USA)</t>
  </si>
  <si>
    <t>Jamea Jackson (USA)</t>
  </si>
  <si>
    <t>6-2 3-6 6-1</t>
  </si>
  <si>
    <t>5-7 6-2 6-2</t>
  </si>
  <si>
    <t>6-2 7-6(0)</t>
  </si>
  <si>
    <t>1-6 3-2 RETIRED</t>
  </si>
  <si>
    <t>Stéphanie Dubois (CANADA)</t>
  </si>
  <si>
    <t>Martina Müller (GERMANY)</t>
  </si>
  <si>
    <t>6-3 3-6 6-4</t>
  </si>
  <si>
    <t>6-2 3-6 6-3</t>
  </si>
  <si>
    <t>4-6 7-6(1) 6-4</t>
  </si>
  <si>
    <t>3-6 6-4 6-3</t>
  </si>
  <si>
    <t>Vasilisa Bardina (RUSSIA)</t>
  </si>
  <si>
    <t>Olga Puchkova (RUSSIA)</t>
  </si>
  <si>
    <t>4-6 6-0 6-0</t>
  </si>
  <si>
    <t>1-6 6-3 7-5</t>
  </si>
  <si>
    <t>Elena Baltacha (GREAT BRITAIN)</t>
  </si>
  <si>
    <t>7-5 4-6 6-1</t>
  </si>
  <si>
    <t>6-0 0-6 6-4</t>
  </si>
  <si>
    <t>Kirsten Flipkens (BELGIUM)</t>
  </si>
  <si>
    <t>6-4 3-6 7-6(6)</t>
  </si>
  <si>
    <t>Tathiana Garbin (ITALY)</t>
  </si>
  <si>
    <t>6-1 0-6 6-4</t>
  </si>
  <si>
    <t>6-3 4-6 7-6(6)</t>
  </si>
  <si>
    <t>Andrea Petkovic (GERMANY)</t>
  </si>
  <si>
    <t>Valérie Tétreault (CANADA)</t>
  </si>
  <si>
    <t>6-4 1-6 7-6(4)</t>
  </si>
  <si>
    <t>Alisa Kleybanova (RUSSIA)</t>
  </si>
  <si>
    <t>6-2 6-7(3) 7-6(6)</t>
  </si>
  <si>
    <t>Alexandra Dulgheru (ROMANIA)</t>
  </si>
  <si>
    <t>Beatriz García Vidagany (SPAIN)</t>
  </si>
  <si>
    <t>7-5 4-6 6-4</t>
  </si>
  <si>
    <t>6-4 6-7(1) 6-2</t>
  </si>
  <si>
    <t>Maret Ani (ESTONIA)</t>
  </si>
  <si>
    <t>Yanina Wickmayer (BELGIUM)</t>
  </si>
  <si>
    <t>7-6(6) 6-4</t>
  </si>
  <si>
    <t>Christina McHale (USA)</t>
  </si>
  <si>
    <t>2-6 7-6(4) 6-2</t>
  </si>
  <si>
    <t>Sally Peers (AUSTRALIA)</t>
  </si>
  <si>
    <t>6-4 5-7 6-3</t>
  </si>
  <si>
    <t>6-4 5-7 6-1</t>
  </si>
  <si>
    <t>7-6(30 6-1</t>
  </si>
  <si>
    <t>4-6 6-3 7-6(1)</t>
  </si>
  <si>
    <t>Alizé Cornet (FRANCE)</t>
  </si>
  <si>
    <t>Carla Suárez Navarro (SPAIN)</t>
  </si>
  <si>
    <t>6-7(10) 6-2 6-1</t>
  </si>
  <si>
    <t>Bethanie Mattek-Sands (USA)</t>
  </si>
  <si>
    <t>Melanie Oudin (USA)</t>
  </si>
  <si>
    <t>Kristina Barrois (GERMANY)</t>
  </si>
  <si>
    <t>3-6 3-1 RETIRED</t>
  </si>
  <si>
    <t>Alla Kudryavtseva (RUSSIA)</t>
  </si>
  <si>
    <t>Sara Errani (ITALY)</t>
  </si>
  <si>
    <t>Anastasiya Yakimova (BELARUS)</t>
  </si>
  <si>
    <t>7-6(4) 3-6 7-6(5)</t>
  </si>
  <si>
    <t>Arantxa Rus (NETHERLANDS)</t>
  </si>
  <si>
    <t>Romina Oprandi (SWITZERLAND)</t>
  </si>
  <si>
    <t>7-6(5) 6-3</t>
  </si>
  <si>
    <t>Monica Niculescu (ROMANIA)</t>
  </si>
  <si>
    <t>3-6 2-1 RETIRED</t>
  </si>
  <si>
    <t>6-7(4) 3-1 RETIRED</t>
  </si>
  <si>
    <t>Simona Halep (ROMANIA)</t>
  </si>
  <si>
    <t>6-1 1-6 6-3</t>
  </si>
  <si>
    <t>Stéphanie Foretz (FRANCE)</t>
  </si>
  <si>
    <t>Maria Joao Koehler (PORTUGAL)</t>
  </si>
  <si>
    <t>6-4 1-6 6-3</t>
  </si>
  <si>
    <t>4-6 7-6(6) 6-4</t>
  </si>
  <si>
    <t>6-4 7-6(5)</t>
  </si>
  <si>
    <t>4-6 6-1 6-0</t>
  </si>
  <si>
    <t>Urszula Radwańska (POLAND)</t>
  </si>
  <si>
    <t>Kateryna Volodko (UKRAINE)</t>
  </si>
  <si>
    <t>6-7(5) 6-2 6-3</t>
  </si>
  <si>
    <t>6-3 4-3 RETIRED</t>
  </si>
  <si>
    <t>OYLMPICS</t>
  </si>
  <si>
    <t>Victoria Duval (USA)</t>
  </si>
  <si>
    <t>7-6(4) 7-6(5)</t>
  </si>
  <si>
    <t>Laura Robson (GREAT BRITAIN)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</si>
</sst>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0" fontId="5" fillId="4" borderId="0" xfId="3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14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Kim Clijsters (BELGIUM)</a:t>
            </a:r>
            <a:r>
              <a:rPr lang="en-US" b="1" baseline="0"/>
              <a:t>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Stats!$A$2:$A$26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Stats!$D$2:$D$26</c:f>
              <c:numCache>
                <c:formatCode>General</c:formatCode>
                <c:ptCount val="25"/>
                <c:pt idx="0">
                  <c:v>2</c:v>
                </c:pt>
                <c:pt idx="1">
                  <c:v>16</c:v>
                </c:pt>
                <c:pt idx="2">
                  <c:v>40</c:v>
                </c:pt>
                <c:pt idx="3">
                  <c:v>30</c:v>
                </c:pt>
                <c:pt idx="4">
                  <c:v>55</c:v>
                </c:pt>
                <c:pt idx="5">
                  <c:v>51</c:v>
                </c:pt>
                <c:pt idx="6">
                  <c:v>90</c:v>
                </c:pt>
                <c:pt idx="7">
                  <c:v>20</c:v>
                </c:pt>
                <c:pt idx="8">
                  <c:v>63</c:v>
                </c:pt>
                <c:pt idx="9">
                  <c:v>43</c:v>
                </c:pt>
                <c:pt idx="10">
                  <c:v>14</c:v>
                </c:pt>
                <c:pt idx="11">
                  <c:v>0</c:v>
                </c:pt>
                <c:pt idx="12">
                  <c:v>13</c:v>
                </c:pt>
                <c:pt idx="13">
                  <c:v>38</c:v>
                </c:pt>
                <c:pt idx="14">
                  <c:v>23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FD8-9F7D-858CC63B7118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Stats!$A$2:$A$26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Stats!$E$2:$E$26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12</c:v>
                </c:pt>
                <c:pt idx="7">
                  <c:v>2</c:v>
                </c:pt>
                <c:pt idx="8">
                  <c:v>9</c:v>
                </c:pt>
                <c:pt idx="9">
                  <c:v>12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FD8-9F7D-858CC63B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806512"/>
        <c:axId val="1583792784"/>
      </c:barChart>
      <c:catAx>
        <c:axId val="158380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792784"/>
        <c:crosses val="autoZero"/>
        <c:auto val="1"/>
        <c:lblAlgn val="ctr"/>
        <c:lblOffset val="100"/>
        <c:noMultiLvlLbl val="0"/>
      </c:catAx>
      <c:valAx>
        <c:axId val="158379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80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Kim Clijsters (BELGIUM): Winning</a:t>
            </a:r>
            <a:r>
              <a:rPr lang="en-US" b="1" baseline="0"/>
              <a:t>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Stats!$A$2:$A$26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Stats!$F$2:$F$26</c:f>
              <c:numCache>
                <c:formatCode>0%</c:formatCode>
                <c:ptCount val="25"/>
                <c:pt idx="0">
                  <c:v>0.5</c:v>
                </c:pt>
                <c:pt idx="1">
                  <c:v>0.875</c:v>
                </c:pt>
                <c:pt idx="2">
                  <c:v>0.77500000000000002</c:v>
                </c:pt>
                <c:pt idx="3">
                  <c:v>0.43333333333333335</c:v>
                </c:pt>
                <c:pt idx="4">
                  <c:v>0.69090909090909092</c:v>
                </c:pt>
                <c:pt idx="5">
                  <c:v>0.66666666666666663</c:v>
                </c:pt>
                <c:pt idx="6">
                  <c:v>0.8666666666666667</c:v>
                </c:pt>
                <c:pt idx="7">
                  <c:v>0.9</c:v>
                </c:pt>
                <c:pt idx="8">
                  <c:v>0.8571428571428571</c:v>
                </c:pt>
                <c:pt idx="9">
                  <c:v>0.72093023255813948</c:v>
                </c:pt>
                <c:pt idx="10">
                  <c:v>0.7142857142857143</c:v>
                </c:pt>
                <c:pt idx="11">
                  <c:v>0</c:v>
                </c:pt>
                <c:pt idx="12">
                  <c:v>0.76923076923076927</c:v>
                </c:pt>
                <c:pt idx="13">
                  <c:v>0.84210526315789469</c:v>
                </c:pt>
                <c:pt idx="14">
                  <c:v>0.69565217391304346</c:v>
                </c:pt>
                <c:pt idx="15">
                  <c:v>0.7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8-4B1A-8BE6-228E3E98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189120"/>
        <c:axId val="2060177056"/>
      </c:lineChart>
      <c:catAx>
        <c:axId val="206018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177056"/>
        <c:crosses val="autoZero"/>
        <c:auto val="1"/>
        <c:lblAlgn val="ctr"/>
        <c:lblOffset val="100"/>
        <c:noMultiLvlLbl val="0"/>
      </c:catAx>
      <c:valAx>
        <c:axId val="20601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18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4761</xdr:rowOff>
    </xdr:from>
    <xdr:to>
      <xdr:col>18</xdr:col>
      <xdr:colOff>0</xdr:colOff>
      <xdr:row>17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C73D1-FB50-0108-9543-4521059EA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4762</xdr:rowOff>
    </xdr:from>
    <xdr:to>
      <xdr:col>18</xdr:col>
      <xdr:colOff>0</xdr:colOff>
      <xdr:row>33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F257257-8B57-4599-D362-942CB07D2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49AD-28B6-4247-8458-7C6CB3F452D0}">
  <sheetPr>
    <pageSetUpPr fitToPage="1"/>
  </sheetPr>
  <dimension ref="A1:F4"/>
  <sheetViews>
    <sheetView workbookViewId="0">
      <selection sqref="A1:XFD1048576"/>
    </sheetView>
  </sheetViews>
  <sheetFormatPr defaultRowHeight="15" x14ac:dyDescent="0.25"/>
  <cols>
    <col min="1" max="1" width="19.7109375" bestFit="1" customWidth="1"/>
    <col min="2" max="2" width="8.7109375" bestFit="1" customWidth="1"/>
    <col min="3" max="3" width="10.85546875" bestFit="1" customWidth="1"/>
    <col min="4" max="4" width="28.5703125" bestFit="1" customWidth="1"/>
    <col min="5" max="5" width="7.28515625" bestFit="1" customWidth="1"/>
    <col min="6" max="6" width="9.855468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258</v>
      </c>
      <c r="B2" t="s">
        <v>47</v>
      </c>
      <c r="C2" t="s">
        <v>4</v>
      </c>
      <c r="D2" t="s">
        <v>260</v>
      </c>
      <c r="E2" s="2" t="s">
        <v>24</v>
      </c>
      <c r="F2" t="s">
        <v>52</v>
      </c>
    </row>
    <row r="3" spans="1:6" x14ac:dyDescent="0.25">
      <c r="C3" t="s">
        <v>3</v>
      </c>
      <c r="D3" t="s">
        <v>261</v>
      </c>
      <c r="E3" s="2" t="s">
        <v>24</v>
      </c>
      <c r="F3" t="s">
        <v>259</v>
      </c>
    </row>
    <row r="4" spans="1:6" ht="15" customHeight="1" x14ac:dyDescent="0.25">
      <c r="C4" t="s">
        <v>2</v>
      </c>
      <c r="D4" t="s">
        <v>262</v>
      </c>
      <c r="E4" s="3" t="s">
        <v>21</v>
      </c>
      <c r="F4" t="s">
        <v>223</v>
      </c>
    </row>
  </sheetData>
  <phoneticPr fontId="4" type="noConversion"/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941D-2438-43AE-AF4E-4393633CE04D}">
  <sheetPr>
    <pageSetUpPr fitToPage="1"/>
  </sheetPr>
  <dimension ref="A1:F22"/>
  <sheetViews>
    <sheetView workbookViewId="0">
      <selection sqref="A1:XFD1048576"/>
    </sheetView>
  </sheetViews>
  <sheetFormatPr defaultRowHeight="15" x14ac:dyDescent="0.25"/>
  <cols>
    <col min="1" max="1" width="28.140625" bestFit="1" customWidth="1"/>
    <col min="2" max="2" width="8.7109375" bestFit="1" customWidth="1"/>
    <col min="3" max="3" width="11.7109375" bestFit="1" customWidth="1"/>
    <col min="4" max="4" width="36.28515625" bestFit="1" customWidth="1"/>
    <col min="5" max="5" width="7.28515625" bestFit="1" customWidth="1"/>
    <col min="6" max="6" width="14.285156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263</v>
      </c>
      <c r="B2" t="s">
        <v>47</v>
      </c>
      <c r="C2" t="s">
        <v>4</v>
      </c>
      <c r="D2" t="s">
        <v>270</v>
      </c>
      <c r="E2" s="2" t="s">
        <v>24</v>
      </c>
      <c r="F2" t="s">
        <v>45</v>
      </c>
    </row>
    <row r="3" spans="1:6" x14ac:dyDescent="0.25">
      <c r="C3" t="s">
        <v>3</v>
      </c>
      <c r="D3" t="s">
        <v>266</v>
      </c>
      <c r="E3" s="2" t="s">
        <v>24</v>
      </c>
      <c r="F3" t="s">
        <v>87</v>
      </c>
    </row>
    <row r="4" spans="1:6" ht="15" customHeight="1" x14ac:dyDescent="0.25">
      <c r="C4" t="s">
        <v>2</v>
      </c>
      <c r="D4" t="s">
        <v>267</v>
      </c>
      <c r="E4" s="2" t="s">
        <v>24</v>
      </c>
      <c r="F4" t="s">
        <v>264</v>
      </c>
    </row>
    <row r="5" spans="1:6" x14ac:dyDescent="0.25">
      <c r="C5" t="s">
        <v>0</v>
      </c>
      <c r="D5" t="s">
        <v>268</v>
      </c>
      <c r="E5" s="2" t="s">
        <v>24</v>
      </c>
      <c r="F5" t="s">
        <v>8</v>
      </c>
    </row>
    <row r="6" spans="1:6" ht="15" customHeight="1" x14ac:dyDescent="0.25">
      <c r="C6" t="s">
        <v>71</v>
      </c>
      <c r="D6" t="s">
        <v>269</v>
      </c>
      <c r="E6" s="2" t="s">
        <v>24</v>
      </c>
      <c r="F6" t="s">
        <v>265</v>
      </c>
    </row>
    <row r="8" spans="1:6" ht="15" customHeight="1" x14ac:dyDescent="0.25">
      <c r="A8" t="s">
        <v>258</v>
      </c>
      <c r="B8" t="s">
        <v>47</v>
      </c>
      <c r="C8" t="s">
        <v>3</v>
      </c>
      <c r="D8" t="s">
        <v>272</v>
      </c>
      <c r="E8" s="2" t="s">
        <v>24</v>
      </c>
      <c r="F8" t="s">
        <v>183</v>
      </c>
    </row>
    <row r="9" spans="1:6" x14ac:dyDescent="0.25">
      <c r="C9" t="s">
        <v>4</v>
      </c>
      <c r="D9" t="s">
        <v>273</v>
      </c>
      <c r="E9" s="2" t="s">
        <v>24</v>
      </c>
      <c r="F9" t="s">
        <v>54</v>
      </c>
    </row>
    <row r="10" spans="1:6" x14ac:dyDescent="0.25">
      <c r="C10" t="s">
        <v>2</v>
      </c>
      <c r="D10" t="s">
        <v>271</v>
      </c>
      <c r="E10" s="2" t="s">
        <v>24</v>
      </c>
      <c r="F10" t="s">
        <v>8</v>
      </c>
    </row>
    <row r="11" spans="1:6" x14ac:dyDescent="0.25">
      <c r="C11" t="s">
        <v>0</v>
      </c>
      <c r="D11" t="s">
        <v>262</v>
      </c>
      <c r="E11" s="2" t="s">
        <v>24</v>
      </c>
      <c r="F11" t="s">
        <v>8</v>
      </c>
    </row>
    <row r="12" spans="1:6" x14ac:dyDescent="0.25">
      <c r="C12" t="s">
        <v>71</v>
      </c>
      <c r="D12" t="s">
        <v>179</v>
      </c>
      <c r="E12" s="2" t="s">
        <v>24</v>
      </c>
      <c r="F12" t="s">
        <v>82</v>
      </c>
    </row>
    <row r="14" spans="1:6" ht="15" customHeight="1" x14ac:dyDescent="0.25">
      <c r="A14" t="s">
        <v>263</v>
      </c>
      <c r="B14" t="s">
        <v>47</v>
      </c>
      <c r="C14" t="s">
        <v>4</v>
      </c>
      <c r="D14" t="s">
        <v>274</v>
      </c>
      <c r="E14" s="2" t="s">
        <v>24</v>
      </c>
      <c r="F14" t="s">
        <v>275</v>
      </c>
    </row>
    <row r="15" spans="1:6" x14ac:dyDescent="0.25">
      <c r="C15" t="s">
        <v>3</v>
      </c>
      <c r="D15" t="s">
        <v>179</v>
      </c>
      <c r="E15" s="3" t="s">
        <v>21</v>
      </c>
      <c r="F15" t="s">
        <v>276</v>
      </c>
    </row>
    <row r="17" spans="1:6" ht="15" customHeight="1" x14ac:dyDescent="0.25">
      <c r="A17" t="s">
        <v>277</v>
      </c>
      <c r="B17" t="s">
        <v>20</v>
      </c>
      <c r="C17" t="s">
        <v>9</v>
      </c>
      <c r="D17" t="s">
        <v>282</v>
      </c>
      <c r="E17" s="2" t="s">
        <v>24</v>
      </c>
      <c r="F17" t="s">
        <v>54</v>
      </c>
    </row>
    <row r="18" spans="1:6" x14ac:dyDescent="0.25">
      <c r="C18" t="s">
        <v>7</v>
      </c>
      <c r="D18" t="s">
        <v>281</v>
      </c>
      <c r="E18" s="2" t="s">
        <v>24</v>
      </c>
      <c r="F18" t="s">
        <v>61</v>
      </c>
    </row>
    <row r="19" spans="1:6" x14ac:dyDescent="0.25">
      <c r="C19" t="s">
        <v>6</v>
      </c>
      <c r="D19" t="s">
        <v>280</v>
      </c>
      <c r="E19" s="2" t="s">
        <v>24</v>
      </c>
      <c r="F19" t="s">
        <v>283</v>
      </c>
    </row>
    <row r="20" spans="1:6" x14ac:dyDescent="0.25">
      <c r="C20" t="s">
        <v>4</v>
      </c>
      <c r="D20" t="s">
        <v>279</v>
      </c>
      <c r="E20" s="2" t="s">
        <v>24</v>
      </c>
      <c r="F20" t="s">
        <v>284</v>
      </c>
    </row>
    <row r="21" spans="1:6" x14ac:dyDescent="0.25">
      <c r="C21" t="s">
        <v>3</v>
      </c>
      <c r="D21" t="s">
        <v>278</v>
      </c>
      <c r="E21" s="2" t="s">
        <v>24</v>
      </c>
      <c r="F21" t="s">
        <v>89</v>
      </c>
    </row>
    <row r="22" spans="1:6" x14ac:dyDescent="0.25">
      <c r="C22" t="s">
        <v>2</v>
      </c>
      <c r="D22" t="s">
        <v>114</v>
      </c>
      <c r="E22" s="3" t="s">
        <v>21</v>
      </c>
      <c r="F22" t="s">
        <v>158</v>
      </c>
    </row>
  </sheetData>
  <phoneticPr fontId="4" type="noConversion"/>
  <pageMargins left="0.75" right="0.75" top="1" bottom="1" header="0.5" footer="0.5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596E-1BA6-4834-95C8-4ED544E3BA7E}">
  <sheetPr>
    <pageSetUpPr fitToPage="1"/>
  </sheetPr>
  <dimension ref="A1:F60"/>
  <sheetViews>
    <sheetView topLeftCell="A19" zoomScaleNormal="100" workbookViewId="0">
      <selection sqref="A1:XFD1048576"/>
    </sheetView>
  </sheetViews>
  <sheetFormatPr defaultRowHeight="15" x14ac:dyDescent="0.25"/>
  <cols>
    <col min="1" max="1" width="25" bestFit="1" customWidth="1"/>
    <col min="2" max="2" width="8.7109375" bestFit="1" customWidth="1"/>
    <col min="3" max="3" width="11.85546875" bestFit="1" customWidth="1"/>
    <col min="4" max="4" width="36.28515625" bestFit="1" customWidth="1"/>
    <col min="5" max="5" width="7.28515625" bestFit="1" customWidth="1"/>
    <col min="6" max="6" width="19.71093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285</v>
      </c>
      <c r="B2" t="s">
        <v>20</v>
      </c>
      <c r="C2" t="s">
        <v>4</v>
      </c>
      <c r="D2" t="s">
        <v>288</v>
      </c>
      <c r="E2" s="2" t="s">
        <v>24</v>
      </c>
      <c r="F2" t="s">
        <v>39</v>
      </c>
    </row>
    <row r="3" spans="1:6" x14ac:dyDescent="0.25">
      <c r="C3" t="s">
        <v>3</v>
      </c>
      <c r="D3" t="s">
        <v>287</v>
      </c>
      <c r="E3" s="2" t="s">
        <v>24</v>
      </c>
      <c r="F3" t="s">
        <v>82</v>
      </c>
    </row>
    <row r="4" spans="1:6" x14ac:dyDescent="0.25">
      <c r="C4" t="s">
        <v>2</v>
      </c>
      <c r="D4" t="s">
        <v>270</v>
      </c>
      <c r="E4" s="2" t="s">
        <v>24</v>
      </c>
      <c r="F4" t="s">
        <v>39</v>
      </c>
    </row>
    <row r="5" spans="1:6" x14ac:dyDescent="0.25">
      <c r="C5" t="s">
        <v>0</v>
      </c>
      <c r="D5" t="s">
        <v>286</v>
      </c>
      <c r="E5" s="2" t="s">
        <v>24</v>
      </c>
      <c r="F5" t="s">
        <v>54</v>
      </c>
    </row>
    <row r="6" spans="1:6" ht="15" customHeight="1" x14ac:dyDescent="0.25">
      <c r="C6" t="s">
        <v>71</v>
      </c>
      <c r="D6" t="s">
        <v>289</v>
      </c>
      <c r="E6" s="2" t="s">
        <v>24</v>
      </c>
      <c r="F6" t="s">
        <v>31</v>
      </c>
    </row>
    <row r="8" spans="1:6" ht="15" customHeight="1" x14ac:dyDescent="0.25">
      <c r="A8" t="s">
        <v>290</v>
      </c>
      <c r="B8" t="s">
        <v>47</v>
      </c>
      <c r="C8" t="s">
        <v>9</v>
      </c>
      <c r="D8" t="s">
        <v>294</v>
      </c>
      <c r="E8" s="2" t="s">
        <v>24</v>
      </c>
      <c r="F8" t="s">
        <v>293</v>
      </c>
    </row>
    <row r="9" spans="1:6" x14ac:dyDescent="0.25">
      <c r="C9" t="s">
        <v>7</v>
      </c>
      <c r="D9" t="s">
        <v>27</v>
      </c>
      <c r="E9" s="2" t="s">
        <v>24</v>
      </c>
      <c r="F9" t="s">
        <v>292</v>
      </c>
    </row>
    <row r="10" spans="1:6" ht="15" customHeight="1" x14ac:dyDescent="0.25">
      <c r="C10" t="s">
        <v>6</v>
      </c>
      <c r="D10" t="s">
        <v>295</v>
      </c>
      <c r="E10" s="2" t="s">
        <v>24</v>
      </c>
      <c r="F10" t="s">
        <v>52</v>
      </c>
    </row>
    <row r="11" spans="1:6" x14ac:dyDescent="0.25">
      <c r="C11" t="s">
        <v>4</v>
      </c>
      <c r="D11" t="s">
        <v>296</v>
      </c>
      <c r="E11" s="2" t="s">
        <v>24</v>
      </c>
      <c r="F11" t="s">
        <v>8</v>
      </c>
    </row>
    <row r="12" spans="1:6" x14ac:dyDescent="0.25">
      <c r="C12" t="s">
        <v>3</v>
      </c>
      <c r="D12" t="s">
        <v>297</v>
      </c>
      <c r="E12" s="2" t="s">
        <v>24</v>
      </c>
      <c r="F12" t="s">
        <v>291</v>
      </c>
    </row>
    <row r="13" spans="1:6" x14ac:dyDescent="0.25">
      <c r="C13" t="s">
        <v>2</v>
      </c>
      <c r="D13" t="s">
        <v>298</v>
      </c>
      <c r="E13" s="2" t="s">
        <v>24</v>
      </c>
      <c r="F13" t="s">
        <v>95</v>
      </c>
    </row>
    <row r="14" spans="1:6" x14ac:dyDescent="0.25">
      <c r="C14" t="s">
        <v>0</v>
      </c>
      <c r="D14" t="s">
        <v>299</v>
      </c>
      <c r="E14" s="2" t="s">
        <v>24</v>
      </c>
      <c r="F14" t="s">
        <v>84</v>
      </c>
    </row>
    <row r="15" spans="1:6" x14ac:dyDescent="0.25">
      <c r="C15" t="s">
        <v>71</v>
      </c>
      <c r="D15" t="s">
        <v>114</v>
      </c>
      <c r="E15" s="3" t="s">
        <v>21</v>
      </c>
      <c r="F15" t="s">
        <v>1</v>
      </c>
    </row>
    <row r="17" spans="1:6" ht="15" customHeight="1" x14ac:dyDescent="0.25">
      <c r="A17" t="s">
        <v>300</v>
      </c>
      <c r="B17" t="s">
        <v>47</v>
      </c>
      <c r="C17" t="s">
        <v>4</v>
      </c>
      <c r="D17" t="s">
        <v>301</v>
      </c>
      <c r="E17" s="2" t="s">
        <v>24</v>
      </c>
      <c r="F17" t="s">
        <v>12</v>
      </c>
    </row>
    <row r="18" spans="1:6" x14ac:dyDescent="0.25">
      <c r="C18" t="s">
        <v>3</v>
      </c>
      <c r="D18" t="s">
        <v>304</v>
      </c>
      <c r="E18" s="2" t="s">
        <v>24</v>
      </c>
      <c r="F18" t="s">
        <v>45</v>
      </c>
    </row>
    <row r="19" spans="1:6" x14ac:dyDescent="0.25">
      <c r="C19" t="s">
        <v>2</v>
      </c>
      <c r="D19" t="s">
        <v>302</v>
      </c>
      <c r="E19" s="2" t="s">
        <v>24</v>
      </c>
      <c r="F19" t="s">
        <v>45</v>
      </c>
    </row>
    <row r="20" spans="1:6" x14ac:dyDescent="0.25">
      <c r="C20" t="s">
        <v>0</v>
      </c>
      <c r="D20" t="s">
        <v>305</v>
      </c>
      <c r="E20" s="3" t="s">
        <v>21</v>
      </c>
      <c r="F20" t="s">
        <v>303</v>
      </c>
    </row>
    <row r="22" spans="1:6" ht="15" customHeight="1" x14ac:dyDescent="0.25">
      <c r="A22" t="s">
        <v>306</v>
      </c>
      <c r="B22" t="s">
        <v>47</v>
      </c>
      <c r="C22" t="s">
        <v>9</v>
      </c>
      <c r="D22" t="s">
        <v>307</v>
      </c>
      <c r="E22" s="2" t="s">
        <v>24</v>
      </c>
      <c r="F22" t="s">
        <v>52</v>
      </c>
    </row>
    <row r="23" spans="1:6" x14ac:dyDescent="0.25">
      <c r="C23" t="s">
        <v>7</v>
      </c>
      <c r="D23" t="s">
        <v>279</v>
      </c>
      <c r="E23" s="2" t="s">
        <v>24</v>
      </c>
      <c r="F23" t="s">
        <v>10</v>
      </c>
    </row>
    <row r="24" spans="1:6" x14ac:dyDescent="0.25">
      <c r="C24" t="s">
        <v>6</v>
      </c>
      <c r="D24" t="s">
        <v>308</v>
      </c>
      <c r="E24" s="2" t="s">
        <v>24</v>
      </c>
      <c r="F24" t="s">
        <v>208</v>
      </c>
    </row>
    <row r="25" spans="1:6" x14ac:dyDescent="0.25">
      <c r="C25" t="s">
        <v>4</v>
      </c>
      <c r="D25" t="s">
        <v>309</v>
      </c>
      <c r="E25" s="2" t="s">
        <v>24</v>
      </c>
      <c r="F25" t="s">
        <v>34</v>
      </c>
    </row>
    <row r="26" spans="1:6" x14ac:dyDescent="0.25">
      <c r="C26" t="s">
        <v>3</v>
      </c>
      <c r="D26" t="s">
        <v>310</v>
      </c>
      <c r="E26" s="2" t="s">
        <v>24</v>
      </c>
      <c r="F26" t="s">
        <v>52</v>
      </c>
    </row>
    <row r="27" spans="1:6" x14ac:dyDescent="0.25">
      <c r="C27" t="s">
        <v>2</v>
      </c>
      <c r="D27" t="s">
        <v>88</v>
      </c>
      <c r="E27" s="3" t="s">
        <v>21</v>
      </c>
      <c r="F27" t="s">
        <v>169</v>
      </c>
    </row>
    <row r="29" spans="1:6" ht="15" customHeight="1" x14ac:dyDescent="0.25">
      <c r="A29" t="s">
        <v>59</v>
      </c>
      <c r="B29" t="s">
        <v>55</v>
      </c>
      <c r="C29" t="s">
        <v>9</v>
      </c>
      <c r="D29" t="s">
        <v>102</v>
      </c>
      <c r="E29" s="2" t="s">
        <v>24</v>
      </c>
      <c r="F29" t="s">
        <v>52</v>
      </c>
    </row>
    <row r="30" spans="1:6" x14ac:dyDescent="0.25">
      <c r="C30" t="s">
        <v>7</v>
      </c>
      <c r="D30" t="s">
        <v>311</v>
      </c>
      <c r="E30" s="2" t="s">
        <v>24</v>
      </c>
      <c r="F30" t="s">
        <v>40</v>
      </c>
    </row>
    <row r="31" spans="1:6" x14ac:dyDescent="0.25">
      <c r="C31" t="s">
        <v>6</v>
      </c>
      <c r="D31" t="s">
        <v>304</v>
      </c>
      <c r="E31" s="2" t="s">
        <v>24</v>
      </c>
      <c r="F31" t="s">
        <v>10</v>
      </c>
    </row>
    <row r="32" spans="1:6" x14ac:dyDescent="0.25">
      <c r="C32" t="s">
        <v>36</v>
      </c>
      <c r="D32" t="s">
        <v>41</v>
      </c>
      <c r="E32" s="2" t="s">
        <v>24</v>
      </c>
      <c r="F32" t="s">
        <v>8</v>
      </c>
    </row>
    <row r="33" spans="1:6" x14ac:dyDescent="0.25">
      <c r="C33" t="s">
        <v>37</v>
      </c>
      <c r="D33" t="s">
        <v>312</v>
      </c>
      <c r="E33" s="2" t="s">
        <v>24</v>
      </c>
      <c r="F33" t="s">
        <v>33</v>
      </c>
    </row>
    <row r="34" spans="1:6" x14ac:dyDescent="0.25">
      <c r="C34" t="s">
        <v>4</v>
      </c>
      <c r="D34" t="s">
        <v>78</v>
      </c>
      <c r="E34" s="2" t="s">
        <v>24</v>
      </c>
      <c r="F34" t="s">
        <v>11</v>
      </c>
    </row>
    <row r="35" spans="1:6" x14ac:dyDescent="0.25">
      <c r="C35" t="s">
        <v>3</v>
      </c>
      <c r="D35" t="s">
        <v>68</v>
      </c>
      <c r="E35" s="3" t="s">
        <v>21</v>
      </c>
      <c r="F35" t="s">
        <v>52</v>
      </c>
    </row>
    <row r="37" spans="1:6" ht="15" customHeight="1" x14ac:dyDescent="0.25">
      <c r="A37" t="s">
        <v>313</v>
      </c>
      <c r="B37" t="s">
        <v>47</v>
      </c>
      <c r="C37" t="s">
        <v>4</v>
      </c>
      <c r="D37" t="s">
        <v>314</v>
      </c>
      <c r="E37" s="3" t="s">
        <v>21</v>
      </c>
      <c r="F37" t="s">
        <v>13</v>
      </c>
    </row>
    <row r="39" spans="1:6" ht="15" customHeight="1" x14ac:dyDescent="0.25">
      <c r="A39" t="s">
        <v>65</v>
      </c>
      <c r="B39" t="s">
        <v>20</v>
      </c>
      <c r="C39" t="s">
        <v>36</v>
      </c>
      <c r="D39" t="s">
        <v>113</v>
      </c>
      <c r="E39" s="2" t="s">
        <v>24</v>
      </c>
      <c r="F39" t="s">
        <v>100</v>
      </c>
    </row>
    <row r="40" spans="1:6" x14ac:dyDescent="0.25">
      <c r="C40" t="s">
        <v>37</v>
      </c>
      <c r="D40" t="s">
        <v>102</v>
      </c>
      <c r="E40" s="2" t="s">
        <v>24</v>
      </c>
      <c r="F40" t="s">
        <v>45</v>
      </c>
    </row>
    <row r="41" spans="1:6" x14ac:dyDescent="0.25">
      <c r="C41" t="s">
        <v>4</v>
      </c>
      <c r="D41" t="s">
        <v>315</v>
      </c>
      <c r="E41" s="3" t="s">
        <v>21</v>
      </c>
      <c r="F41" t="s">
        <v>85</v>
      </c>
    </row>
    <row r="43" spans="1:6" ht="15" customHeight="1" x14ac:dyDescent="0.25">
      <c r="A43" t="s">
        <v>316</v>
      </c>
      <c r="B43" t="s">
        <v>25</v>
      </c>
      <c r="C43" t="s">
        <v>9</v>
      </c>
      <c r="D43" t="s">
        <v>317</v>
      </c>
      <c r="E43" s="2" t="s">
        <v>24</v>
      </c>
      <c r="F43" t="s">
        <v>34</v>
      </c>
    </row>
    <row r="44" spans="1:6" x14ac:dyDescent="0.25">
      <c r="C44" t="s">
        <v>7</v>
      </c>
      <c r="D44" t="s">
        <v>319</v>
      </c>
      <c r="E44" s="2" t="s">
        <v>24</v>
      </c>
      <c r="F44" t="s">
        <v>34</v>
      </c>
    </row>
    <row r="45" spans="1:6" x14ac:dyDescent="0.25">
      <c r="C45" t="s">
        <v>6</v>
      </c>
      <c r="D45" t="s">
        <v>320</v>
      </c>
      <c r="E45" s="2" t="s">
        <v>24</v>
      </c>
      <c r="F45" t="s">
        <v>40</v>
      </c>
    </row>
    <row r="46" spans="1:6" x14ac:dyDescent="0.25">
      <c r="C46" t="s">
        <v>4</v>
      </c>
      <c r="D46" t="s">
        <v>122</v>
      </c>
      <c r="E46" s="2" t="s">
        <v>24</v>
      </c>
      <c r="F46" t="s">
        <v>40</v>
      </c>
    </row>
    <row r="47" spans="1:6" x14ac:dyDescent="0.25">
      <c r="C47" t="s">
        <v>3</v>
      </c>
      <c r="D47" t="s">
        <v>321</v>
      </c>
      <c r="E47" s="2" t="s">
        <v>24</v>
      </c>
      <c r="F47" t="s">
        <v>12</v>
      </c>
    </row>
    <row r="48" spans="1:6" x14ac:dyDescent="0.25">
      <c r="C48" t="s">
        <v>2</v>
      </c>
      <c r="D48" t="s">
        <v>130</v>
      </c>
      <c r="E48" s="2" t="s">
        <v>24</v>
      </c>
      <c r="F48" t="s">
        <v>1</v>
      </c>
    </row>
    <row r="49" spans="1:6" x14ac:dyDescent="0.25">
      <c r="C49" t="s">
        <v>0</v>
      </c>
      <c r="D49" t="s">
        <v>86</v>
      </c>
      <c r="E49" s="2" t="s">
        <v>24</v>
      </c>
      <c r="F49" t="s">
        <v>318</v>
      </c>
    </row>
    <row r="50" spans="1:6" x14ac:dyDescent="0.25">
      <c r="C50" t="s">
        <v>71</v>
      </c>
      <c r="D50" t="s">
        <v>26</v>
      </c>
      <c r="E50" s="2" t="s">
        <v>24</v>
      </c>
      <c r="F50" t="s">
        <v>52</v>
      </c>
    </row>
    <row r="52" spans="1:6" ht="15" customHeight="1" x14ac:dyDescent="0.25">
      <c r="A52" t="s">
        <v>322</v>
      </c>
      <c r="B52" t="s">
        <v>20</v>
      </c>
      <c r="C52" t="s">
        <v>4</v>
      </c>
      <c r="D52" t="s">
        <v>325</v>
      </c>
      <c r="E52" s="2" t="s">
        <v>24</v>
      </c>
      <c r="F52" t="s">
        <v>70</v>
      </c>
    </row>
    <row r="53" spans="1:6" x14ac:dyDescent="0.25">
      <c r="C53" t="s">
        <v>3</v>
      </c>
      <c r="D53" t="s">
        <v>164</v>
      </c>
      <c r="E53" s="2" t="s">
        <v>24</v>
      </c>
      <c r="F53" t="s">
        <v>324</v>
      </c>
    </row>
    <row r="54" spans="1:6" ht="15" customHeight="1" x14ac:dyDescent="0.25">
      <c r="C54" t="s">
        <v>2</v>
      </c>
      <c r="D54" t="s">
        <v>86</v>
      </c>
      <c r="E54" s="2" t="s">
        <v>24</v>
      </c>
      <c r="F54" t="s">
        <v>34</v>
      </c>
    </row>
    <row r="55" spans="1:6" x14ac:dyDescent="0.25">
      <c r="C55" t="s">
        <v>0</v>
      </c>
      <c r="D55" t="s">
        <v>72</v>
      </c>
      <c r="E55" s="2" t="s">
        <v>24</v>
      </c>
      <c r="F55" t="s">
        <v>323</v>
      </c>
    </row>
    <row r="56" spans="1:6" ht="15" customHeight="1" x14ac:dyDescent="0.25">
      <c r="C56" t="s">
        <v>71</v>
      </c>
      <c r="D56" t="s">
        <v>73</v>
      </c>
      <c r="E56" s="3" t="s">
        <v>21</v>
      </c>
      <c r="F56" t="s">
        <v>87</v>
      </c>
    </row>
    <row r="58" spans="1:6" ht="15" customHeight="1" x14ac:dyDescent="0.25">
      <c r="A58" t="s">
        <v>326</v>
      </c>
      <c r="B58" t="s">
        <v>25</v>
      </c>
      <c r="C58" t="s">
        <v>4</v>
      </c>
      <c r="D58" t="s">
        <v>67</v>
      </c>
      <c r="E58" s="3" t="s">
        <v>21</v>
      </c>
      <c r="F58" t="s">
        <v>199</v>
      </c>
    </row>
    <row r="60" spans="1:6" ht="15" customHeight="1" x14ac:dyDescent="0.25">
      <c r="A60" t="s">
        <v>327</v>
      </c>
      <c r="B60" t="s">
        <v>25</v>
      </c>
      <c r="C60" t="s">
        <v>4</v>
      </c>
      <c r="D60" t="s">
        <v>80</v>
      </c>
      <c r="E60" s="3" t="s">
        <v>21</v>
      </c>
      <c r="F60" t="s">
        <v>111</v>
      </c>
    </row>
  </sheetData>
  <pageMargins left="0.75" right="0.75" top="1" bottom="1" header="0.5" footer="0.5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7DB1-F7B8-49E1-90C0-EA3C1F298CF8}">
  <sheetPr>
    <pageSetUpPr fitToPage="1"/>
  </sheetPr>
  <dimension ref="A1:F66"/>
  <sheetViews>
    <sheetView topLeftCell="A31" workbookViewId="0">
      <selection sqref="A1:XFD1048576"/>
    </sheetView>
  </sheetViews>
  <sheetFormatPr defaultRowHeight="15" x14ac:dyDescent="0.25"/>
  <cols>
    <col min="1" max="1" width="25" bestFit="1" customWidth="1"/>
    <col min="2" max="2" width="8.7109375" bestFit="1" customWidth="1"/>
    <col min="3" max="3" width="11.85546875" bestFit="1" customWidth="1"/>
    <col min="4" max="4" width="31.28515625" bestFit="1" customWidth="1"/>
    <col min="5" max="5" width="7.28515625" bestFit="1" customWidth="1"/>
    <col min="6" max="6" width="12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234</v>
      </c>
      <c r="B2" t="s">
        <v>20</v>
      </c>
      <c r="C2" t="s">
        <v>4</v>
      </c>
      <c r="D2" t="s">
        <v>331</v>
      </c>
      <c r="E2" s="2" t="s">
        <v>24</v>
      </c>
      <c r="F2" t="s">
        <v>92</v>
      </c>
    </row>
    <row r="3" spans="1:6" x14ac:dyDescent="0.25">
      <c r="C3" t="s">
        <v>3</v>
      </c>
      <c r="D3" t="s">
        <v>330</v>
      </c>
      <c r="E3" s="2" t="s">
        <v>24</v>
      </c>
      <c r="F3" t="s">
        <v>11</v>
      </c>
    </row>
    <row r="4" spans="1:6" ht="15" customHeight="1" x14ac:dyDescent="0.25">
      <c r="C4" t="s">
        <v>2</v>
      </c>
      <c r="D4" t="s">
        <v>88</v>
      </c>
      <c r="E4" s="2" t="s">
        <v>24</v>
      </c>
      <c r="F4" t="s">
        <v>100</v>
      </c>
    </row>
    <row r="5" spans="1:6" x14ac:dyDescent="0.25">
      <c r="C5" t="s">
        <v>0</v>
      </c>
      <c r="D5" t="s">
        <v>329</v>
      </c>
      <c r="E5" s="2" t="s">
        <v>24</v>
      </c>
      <c r="F5" t="s">
        <v>45</v>
      </c>
    </row>
    <row r="6" spans="1:6" x14ac:dyDescent="0.25">
      <c r="C6" t="s">
        <v>71</v>
      </c>
      <c r="D6" t="s">
        <v>131</v>
      </c>
      <c r="E6" s="2" t="s">
        <v>24</v>
      </c>
      <c r="F6" t="s">
        <v>328</v>
      </c>
    </row>
    <row r="8" spans="1:6" ht="15" customHeight="1" x14ac:dyDescent="0.25">
      <c r="A8" t="s">
        <v>35</v>
      </c>
      <c r="B8" t="s">
        <v>20</v>
      </c>
      <c r="C8" t="s">
        <v>36</v>
      </c>
      <c r="D8" t="s">
        <v>26</v>
      </c>
      <c r="E8" s="3" t="s">
        <v>21</v>
      </c>
      <c r="F8" t="s">
        <v>332</v>
      </c>
    </row>
    <row r="10" spans="1:6" ht="15" customHeight="1" x14ac:dyDescent="0.25">
      <c r="A10" t="s">
        <v>90</v>
      </c>
      <c r="B10" t="s">
        <v>25</v>
      </c>
      <c r="C10" t="s">
        <v>4</v>
      </c>
      <c r="D10" t="s">
        <v>321</v>
      </c>
      <c r="E10" s="2" t="s">
        <v>24</v>
      </c>
      <c r="F10" t="s">
        <v>335</v>
      </c>
    </row>
    <row r="11" spans="1:6" x14ac:dyDescent="0.25">
      <c r="C11" t="s">
        <v>3</v>
      </c>
      <c r="D11" t="s">
        <v>333</v>
      </c>
      <c r="E11" s="3" t="s">
        <v>21</v>
      </c>
      <c r="F11" t="s">
        <v>334</v>
      </c>
    </row>
    <row r="13" spans="1:6" ht="15" customHeight="1" x14ac:dyDescent="0.25">
      <c r="A13" t="s">
        <v>251</v>
      </c>
      <c r="B13" t="s">
        <v>20</v>
      </c>
      <c r="C13" t="s">
        <v>37</v>
      </c>
      <c r="D13" t="s">
        <v>73</v>
      </c>
      <c r="E13" s="2" t="s">
        <v>24</v>
      </c>
      <c r="F13" t="s">
        <v>336</v>
      </c>
    </row>
    <row r="14" spans="1:6" x14ac:dyDescent="0.25">
      <c r="C14" t="s">
        <v>4</v>
      </c>
      <c r="D14" t="s">
        <v>79</v>
      </c>
      <c r="E14" s="2" t="s">
        <v>24</v>
      </c>
      <c r="F14" t="s">
        <v>337</v>
      </c>
    </row>
    <row r="15" spans="1:6" x14ac:dyDescent="0.25">
      <c r="C15" t="s">
        <v>3</v>
      </c>
      <c r="D15" t="s">
        <v>315</v>
      </c>
      <c r="E15" s="3" t="s">
        <v>21</v>
      </c>
      <c r="F15" t="s">
        <v>1</v>
      </c>
    </row>
    <row r="17" spans="1:6" ht="15" customHeight="1" x14ac:dyDescent="0.25">
      <c r="A17" t="s">
        <v>217</v>
      </c>
      <c r="B17" t="s">
        <v>20</v>
      </c>
      <c r="C17" t="s">
        <v>37</v>
      </c>
      <c r="D17" t="s">
        <v>23</v>
      </c>
      <c r="E17" s="2" t="s">
        <v>24</v>
      </c>
      <c r="F17" t="s">
        <v>338</v>
      </c>
    </row>
    <row r="18" spans="1:6" x14ac:dyDescent="0.25">
      <c r="C18" t="s">
        <v>4</v>
      </c>
      <c r="D18" t="s">
        <v>102</v>
      </c>
      <c r="E18" s="2" t="s">
        <v>24</v>
      </c>
      <c r="F18" t="s">
        <v>57</v>
      </c>
    </row>
    <row r="19" spans="1:6" x14ac:dyDescent="0.25">
      <c r="C19" t="s">
        <v>3</v>
      </c>
      <c r="D19" t="s">
        <v>115</v>
      </c>
      <c r="E19" s="3" t="s">
        <v>21</v>
      </c>
      <c r="F19" t="s">
        <v>10</v>
      </c>
    </row>
    <row r="21" spans="1:6" ht="15" customHeight="1" x14ac:dyDescent="0.25">
      <c r="A21" t="s">
        <v>236</v>
      </c>
      <c r="B21" t="s">
        <v>339</v>
      </c>
      <c r="D21" t="s">
        <v>96</v>
      </c>
      <c r="E21" s="2" t="s">
        <v>24</v>
      </c>
      <c r="F21" t="s">
        <v>341</v>
      </c>
    </row>
    <row r="22" spans="1:6" x14ac:dyDescent="0.25">
      <c r="D22" t="s">
        <v>50</v>
      </c>
      <c r="E22" s="2" t="s">
        <v>24</v>
      </c>
      <c r="F22" t="s">
        <v>40</v>
      </c>
    </row>
    <row r="23" spans="1:6" x14ac:dyDescent="0.25">
      <c r="D23" t="s">
        <v>342</v>
      </c>
      <c r="E23" s="3" t="s">
        <v>21</v>
      </c>
      <c r="F23" t="s">
        <v>340</v>
      </c>
    </row>
    <row r="25" spans="1:6" ht="15" customHeight="1" x14ac:dyDescent="0.25">
      <c r="A25" t="s">
        <v>343</v>
      </c>
      <c r="B25" t="s">
        <v>47</v>
      </c>
      <c r="C25" t="s">
        <v>4</v>
      </c>
      <c r="D25" t="s">
        <v>132</v>
      </c>
      <c r="E25" s="2" t="s">
        <v>24</v>
      </c>
      <c r="F25" t="s">
        <v>344</v>
      </c>
    </row>
    <row r="26" spans="1:6" x14ac:dyDescent="0.25">
      <c r="C26" t="s">
        <v>3</v>
      </c>
      <c r="D26" t="s">
        <v>345</v>
      </c>
      <c r="E26" s="3" t="s">
        <v>21</v>
      </c>
      <c r="F26" t="s">
        <v>52</v>
      </c>
    </row>
    <row r="28" spans="1:6" ht="15" customHeight="1" x14ac:dyDescent="0.25">
      <c r="A28" t="s">
        <v>53</v>
      </c>
      <c r="B28" t="s">
        <v>47</v>
      </c>
      <c r="C28" t="s">
        <v>36</v>
      </c>
      <c r="D28" t="s">
        <v>56</v>
      </c>
      <c r="E28" s="3" t="s">
        <v>21</v>
      </c>
      <c r="F28" t="s">
        <v>207</v>
      </c>
    </row>
    <row r="30" spans="1:6" ht="15" customHeight="1" x14ac:dyDescent="0.25">
      <c r="A30" t="s">
        <v>346</v>
      </c>
      <c r="B30" t="s">
        <v>55</v>
      </c>
      <c r="C30" t="s">
        <v>4</v>
      </c>
      <c r="D30" t="s">
        <v>349</v>
      </c>
      <c r="E30" s="2" t="s">
        <v>24</v>
      </c>
      <c r="F30" t="s">
        <v>347</v>
      </c>
    </row>
    <row r="31" spans="1:6" x14ac:dyDescent="0.25">
      <c r="C31" t="s">
        <v>3</v>
      </c>
      <c r="D31" t="s">
        <v>44</v>
      </c>
      <c r="E31" s="3" t="s">
        <v>21</v>
      </c>
      <c r="F31" t="s">
        <v>348</v>
      </c>
    </row>
    <row r="33" spans="1:6" ht="15" customHeight="1" x14ac:dyDescent="0.25">
      <c r="A33" t="s">
        <v>59</v>
      </c>
      <c r="B33" t="s">
        <v>55</v>
      </c>
      <c r="C33" t="s">
        <v>37</v>
      </c>
      <c r="D33" t="s">
        <v>27</v>
      </c>
      <c r="E33" s="2" t="s">
        <v>24</v>
      </c>
      <c r="F33" t="s">
        <v>49</v>
      </c>
    </row>
    <row r="34" spans="1:6" x14ac:dyDescent="0.25">
      <c r="C34" t="s">
        <v>36</v>
      </c>
      <c r="D34" t="s">
        <v>50</v>
      </c>
      <c r="E34" s="3" t="s">
        <v>21</v>
      </c>
      <c r="F34" t="s">
        <v>106</v>
      </c>
    </row>
    <row r="36" spans="1:6" ht="15" customHeight="1" x14ac:dyDescent="0.25">
      <c r="A36" t="s">
        <v>194</v>
      </c>
      <c r="B36" t="s">
        <v>20</v>
      </c>
      <c r="C36" t="s">
        <v>4</v>
      </c>
      <c r="D36" t="s">
        <v>119</v>
      </c>
      <c r="E36" s="3" t="s">
        <v>21</v>
      </c>
      <c r="F36" t="s">
        <v>350</v>
      </c>
    </row>
    <row r="38" spans="1:6" ht="15" customHeight="1" x14ac:dyDescent="0.25">
      <c r="A38" t="s">
        <v>161</v>
      </c>
      <c r="B38" t="s">
        <v>20</v>
      </c>
      <c r="C38" t="s">
        <v>4</v>
      </c>
      <c r="D38" t="s">
        <v>142</v>
      </c>
      <c r="E38" s="3" t="s">
        <v>21</v>
      </c>
      <c r="F38" t="s">
        <v>82</v>
      </c>
    </row>
    <row r="40" spans="1:6" ht="15" customHeight="1" x14ac:dyDescent="0.25">
      <c r="A40" t="s">
        <v>351</v>
      </c>
      <c r="B40" t="s">
        <v>20</v>
      </c>
      <c r="C40" t="s">
        <v>4</v>
      </c>
      <c r="D40" t="s">
        <v>112</v>
      </c>
      <c r="E40" s="2" t="s">
        <v>24</v>
      </c>
      <c r="F40" t="s">
        <v>200</v>
      </c>
    </row>
    <row r="41" spans="1:6" x14ac:dyDescent="0.25">
      <c r="C41" t="s">
        <v>3</v>
      </c>
      <c r="D41" t="s">
        <v>352</v>
      </c>
      <c r="E41" s="2" t="s">
        <v>24</v>
      </c>
      <c r="F41" t="s">
        <v>40</v>
      </c>
    </row>
    <row r="42" spans="1:6" x14ac:dyDescent="0.25">
      <c r="C42" t="s">
        <v>2</v>
      </c>
      <c r="D42" t="s">
        <v>50</v>
      </c>
      <c r="E42" s="3" t="s">
        <v>21</v>
      </c>
      <c r="F42" t="s">
        <v>11</v>
      </c>
    </row>
    <row r="44" spans="1:6" ht="15" customHeight="1" x14ac:dyDescent="0.25">
      <c r="A44" t="s">
        <v>65</v>
      </c>
      <c r="B44" t="s">
        <v>20</v>
      </c>
      <c r="C44" t="s">
        <v>36</v>
      </c>
      <c r="D44" t="s">
        <v>147</v>
      </c>
      <c r="E44" s="2" t="s">
        <v>24</v>
      </c>
      <c r="F44" t="s">
        <v>62</v>
      </c>
    </row>
    <row r="45" spans="1:6" x14ac:dyDescent="0.25">
      <c r="C45" t="s">
        <v>37</v>
      </c>
      <c r="D45" t="s">
        <v>75</v>
      </c>
      <c r="E45" s="3" t="s">
        <v>21</v>
      </c>
      <c r="F45" t="s">
        <v>353</v>
      </c>
    </row>
    <row r="47" spans="1:6" ht="15" customHeight="1" x14ac:dyDescent="0.25">
      <c r="A47" t="s">
        <v>316</v>
      </c>
      <c r="B47" t="s">
        <v>25</v>
      </c>
      <c r="C47" t="s">
        <v>4</v>
      </c>
      <c r="D47" t="s">
        <v>42</v>
      </c>
      <c r="E47" s="2" t="s">
        <v>24</v>
      </c>
      <c r="F47" t="s">
        <v>355</v>
      </c>
    </row>
    <row r="48" spans="1:6" x14ac:dyDescent="0.25">
      <c r="C48" t="s">
        <v>3</v>
      </c>
      <c r="D48" t="s">
        <v>319</v>
      </c>
      <c r="E48" s="2" t="s">
        <v>24</v>
      </c>
      <c r="F48" t="s">
        <v>11</v>
      </c>
    </row>
    <row r="49" spans="1:6" x14ac:dyDescent="0.25">
      <c r="C49" t="s">
        <v>2</v>
      </c>
      <c r="D49" t="s">
        <v>96</v>
      </c>
      <c r="E49" s="3" t="s">
        <v>21</v>
      </c>
      <c r="F49" t="s">
        <v>354</v>
      </c>
    </row>
    <row r="51" spans="1:6" ht="15" customHeight="1" x14ac:dyDescent="0.25">
      <c r="A51" t="s">
        <v>245</v>
      </c>
      <c r="B51" t="s">
        <v>20</v>
      </c>
      <c r="C51" t="s">
        <v>4</v>
      </c>
      <c r="D51" t="s">
        <v>96</v>
      </c>
      <c r="E51" s="2" t="s">
        <v>24</v>
      </c>
      <c r="F51" t="s">
        <v>60</v>
      </c>
    </row>
    <row r="52" spans="1:6" x14ac:dyDescent="0.25">
      <c r="C52" t="s">
        <v>3</v>
      </c>
      <c r="D52" t="s">
        <v>360</v>
      </c>
      <c r="E52" s="2" t="s">
        <v>24</v>
      </c>
      <c r="F52" t="s">
        <v>359</v>
      </c>
    </row>
    <row r="53" spans="1:6" x14ac:dyDescent="0.25">
      <c r="C53" t="s">
        <v>2</v>
      </c>
      <c r="D53" t="s">
        <v>142</v>
      </c>
      <c r="E53" s="2" t="s">
        <v>24</v>
      </c>
      <c r="F53" t="s">
        <v>358</v>
      </c>
    </row>
    <row r="54" spans="1:6" x14ac:dyDescent="0.25">
      <c r="C54" t="s">
        <v>0</v>
      </c>
      <c r="D54" t="s">
        <v>50</v>
      </c>
      <c r="E54" s="2" t="s">
        <v>24</v>
      </c>
      <c r="F54" t="s">
        <v>357</v>
      </c>
    </row>
    <row r="55" spans="1:6" x14ac:dyDescent="0.25">
      <c r="C55" t="s">
        <v>71</v>
      </c>
      <c r="D55" t="s">
        <v>115</v>
      </c>
      <c r="E55" s="3" t="s">
        <v>21</v>
      </c>
      <c r="F55" t="s">
        <v>356</v>
      </c>
    </row>
    <row r="57" spans="1:6" ht="15" customHeight="1" x14ac:dyDescent="0.25">
      <c r="A57" t="s">
        <v>239</v>
      </c>
      <c r="B57" t="s">
        <v>25</v>
      </c>
      <c r="C57" t="s">
        <v>4</v>
      </c>
      <c r="D57" t="s">
        <v>56</v>
      </c>
      <c r="E57" s="2" t="s">
        <v>24</v>
      </c>
      <c r="F57" t="s">
        <v>107</v>
      </c>
    </row>
    <row r="58" spans="1:6" x14ac:dyDescent="0.25">
      <c r="C58" t="s">
        <v>3</v>
      </c>
      <c r="D58" t="s">
        <v>361</v>
      </c>
      <c r="E58" s="2" t="s">
        <v>24</v>
      </c>
      <c r="F58" t="s">
        <v>100</v>
      </c>
    </row>
    <row r="59" spans="1:6" x14ac:dyDescent="0.25">
      <c r="C59" t="s">
        <v>2</v>
      </c>
      <c r="D59" t="s">
        <v>342</v>
      </c>
      <c r="E59" s="2" t="s">
        <v>24</v>
      </c>
      <c r="F59" t="s">
        <v>363</v>
      </c>
    </row>
    <row r="60" spans="1:6" x14ac:dyDescent="0.25">
      <c r="C60" t="s">
        <v>0</v>
      </c>
      <c r="D60" t="s">
        <v>96</v>
      </c>
      <c r="E60" s="2" t="s">
        <v>24</v>
      </c>
      <c r="F60" t="s">
        <v>8</v>
      </c>
    </row>
    <row r="61" spans="1:6" x14ac:dyDescent="0.25">
      <c r="C61" t="s">
        <v>71</v>
      </c>
      <c r="D61" t="s">
        <v>28</v>
      </c>
      <c r="E61" s="2" t="s">
        <v>24</v>
      </c>
      <c r="F61" t="s">
        <v>362</v>
      </c>
    </row>
    <row r="63" spans="1:6" ht="15" customHeight="1" x14ac:dyDescent="0.25">
      <c r="A63" t="s">
        <v>233</v>
      </c>
      <c r="B63" t="s">
        <v>20</v>
      </c>
      <c r="C63" t="s">
        <v>3</v>
      </c>
      <c r="D63" t="s">
        <v>361</v>
      </c>
      <c r="E63" s="2" t="s">
        <v>24</v>
      </c>
      <c r="F63" t="s">
        <v>32</v>
      </c>
    </row>
    <row r="64" spans="1:6" x14ac:dyDescent="0.25">
      <c r="C64" t="s">
        <v>2</v>
      </c>
      <c r="D64" t="s">
        <v>168</v>
      </c>
      <c r="E64" s="3" t="s">
        <v>21</v>
      </c>
      <c r="F64" t="s">
        <v>364</v>
      </c>
    </row>
    <row r="66" spans="1:6" ht="15" customHeight="1" x14ac:dyDescent="0.25">
      <c r="A66" t="s">
        <v>236</v>
      </c>
      <c r="B66" t="s">
        <v>25</v>
      </c>
      <c r="D66" t="s">
        <v>75</v>
      </c>
      <c r="E66" s="3" t="s">
        <v>21</v>
      </c>
      <c r="F66" t="s">
        <v>365</v>
      </c>
    </row>
  </sheetData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146F-EE8B-4CA8-8280-200DFC79FAF5}">
  <sheetPr>
    <pageSetUpPr fitToPage="1"/>
  </sheetPr>
  <dimension ref="A1:F97"/>
  <sheetViews>
    <sheetView topLeftCell="A82" zoomScaleNormal="100" workbookViewId="0">
      <selection sqref="A1:XFD1048576"/>
    </sheetView>
  </sheetViews>
  <sheetFormatPr defaultRowHeight="15" x14ac:dyDescent="0.25"/>
  <cols>
    <col min="1" max="1" width="34.28515625" bestFit="1" customWidth="1"/>
    <col min="2" max="2" width="8.7109375" bestFit="1" customWidth="1"/>
    <col min="3" max="3" width="11.85546875" bestFit="1" customWidth="1"/>
    <col min="4" max="4" width="32.42578125" bestFit="1" customWidth="1"/>
    <col min="5" max="5" width="9" bestFit="1" customWidth="1"/>
    <col min="6" max="6" width="12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242</v>
      </c>
      <c r="B2" t="s">
        <v>20</v>
      </c>
      <c r="C2" t="s">
        <v>4</v>
      </c>
      <c r="D2" t="s">
        <v>366</v>
      </c>
      <c r="E2" s="2" t="s">
        <v>24</v>
      </c>
      <c r="F2" t="s">
        <v>31</v>
      </c>
    </row>
    <row r="3" spans="1:6" x14ac:dyDescent="0.25">
      <c r="C3" t="s">
        <v>3</v>
      </c>
      <c r="D3" t="s">
        <v>43</v>
      </c>
      <c r="E3" s="3" t="s">
        <v>21</v>
      </c>
      <c r="F3" t="s">
        <v>1</v>
      </c>
    </row>
    <row r="5" spans="1:6" ht="15" customHeight="1" x14ac:dyDescent="0.25">
      <c r="A5" t="s">
        <v>35</v>
      </c>
      <c r="B5" t="s">
        <v>20</v>
      </c>
      <c r="C5" t="s">
        <v>36</v>
      </c>
      <c r="D5" t="s">
        <v>113</v>
      </c>
      <c r="E5" s="2" t="s">
        <v>24</v>
      </c>
      <c r="F5" t="s">
        <v>45</v>
      </c>
    </row>
    <row r="6" spans="1:6" x14ac:dyDescent="0.25">
      <c r="C6" t="s">
        <v>37</v>
      </c>
      <c r="D6" t="s">
        <v>121</v>
      </c>
      <c r="E6" s="2" t="s">
        <v>24</v>
      </c>
      <c r="F6" t="s">
        <v>118</v>
      </c>
    </row>
    <row r="7" spans="1:6" ht="15" customHeight="1" x14ac:dyDescent="0.25">
      <c r="C7" t="s">
        <v>4</v>
      </c>
      <c r="D7" t="s">
        <v>367</v>
      </c>
      <c r="E7" s="2" t="s">
        <v>24</v>
      </c>
      <c r="F7" t="s">
        <v>94</v>
      </c>
    </row>
    <row r="8" spans="1:6" x14ac:dyDescent="0.25">
      <c r="C8" t="s">
        <v>3</v>
      </c>
      <c r="D8" t="s">
        <v>75</v>
      </c>
      <c r="E8" s="3" t="s">
        <v>21</v>
      </c>
      <c r="F8" t="s">
        <v>13</v>
      </c>
    </row>
    <row r="10" spans="1:6" ht="15" customHeight="1" x14ac:dyDescent="0.25">
      <c r="A10" t="s">
        <v>120</v>
      </c>
      <c r="B10" t="s">
        <v>20</v>
      </c>
      <c r="C10" t="s">
        <v>3</v>
      </c>
      <c r="D10" t="s">
        <v>110</v>
      </c>
      <c r="E10" s="2" t="s">
        <v>24</v>
      </c>
      <c r="F10" t="s">
        <v>368</v>
      </c>
    </row>
    <row r="11" spans="1:6" x14ac:dyDescent="0.25">
      <c r="C11" t="s">
        <v>2</v>
      </c>
      <c r="D11" t="s">
        <v>119</v>
      </c>
      <c r="E11" s="3" t="s">
        <v>21</v>
      </c>
      <c r="F11" t="s">
        <v>11</v>
      </c>
    </row>
    <row r="13" spans="1:6" ht="15" customHeight="1" x14ac:dyDescent="0.25">
      <c r="A13" t="s">
        <v>251</v>
      </c>
      <c r="B13" t="s">
        <v>20</v>
      </c>
      <c r="C13" t="s">
        <v>37</v>
      </c>
      <c r="D13" t="s">
        <v>371</v>
      </c>
      <c r="E13" s="2" t="s">
        <v>24</v>
      </c>
      <c r="F13" t="s">
        <v>8</v>
      </c>
    </row>
    <row r="14" spans="1:6" x14ac:dyDescent="0.25">
      <c r="C14" t="s">
        <v>4</v>
      </c>
      <c r="D14" t="s">
        <v>114</v>
      </c>
      <c r="E14" s="2" t="s">
        <v>24</v>
      </c>
      <c r="F14" t="s">
        <v>369</v>
      </c>
    </row>
    <row r="15" spans="1:6" ht="15" customHeight="1" x14ac:dyDescent="0.25">
      <c r="C15" t="s">
        <v>3</v>
      </c>
      <c r="D15" t="s">
        <v>56</v>
      </c>
      <c r="E15" s="2" t="s">
        <v>24</v>
      </c>
      <c r="F15" t="s">
        <v>370</v>
      </c>
    </row>
    <row r="16" spans="1:6" x14ac:dyDescent="0.25">
      <c r="C16" t="s">
        <v>2</v>
      </c>
      <c r="D16" t="s">
        <v>163</v>
      </c>
      <c r="E16" s="2" t="s">
        <v>24</v>
      </c>
      <c r="F16" t="s">
        <v>52</v>
      </c>
    </row>
    <row r="17" spans="1:6" x14ac:dyDescent="0.25">
      <c r="C17" t="s">
        <v>0</v>
      </c>
      <c r="D17" t="s">
        <v>43</v>
      </c>
      <c r="E17" s="2" t="s">
        <v>24</v>
      </c>
      <c r="F17" t="s">
        <v>202</v>
      </c>
    </row>
    <row r="18" spans="1:6" x14ac:dyDescent="0.25">
      <c r="C18" t="s">
        <v>71</v>
      </c>
      <c r="D18" t="s">
        <v>315</v>
      </c>
      <c r="E18" s="3" t="s">
        <v>21</v>
      </c>
      <c r="F18" t="s">
        <v>104</v>
      </c>
    </row>
    <row r="19" spans="1:6" ht="15" customHeight="1" x14ac:dyDescent="0.25"/>
    <row r="20" spans="1:6" ht="15" customHeight="1" x14ac:dyDescent="0.25">
      <c r="A20" t="s">
        <v>217</v>
      </c>
      <c r="B20" t="s">
        <v>20</v>
      </c>
      <c r="C20" t="s">
        <v>37</v>
      </c>
      <c r="D20" t="s">
        <v>372</v>
      </c>
      <c r="E20" s="2" t="s">
        <v>24</v>
      </c>
      <c r="F20" t="s">
        <v>221</v>
      </c>
    </row>
    <row r="21" spans="1:6" ht="15" customHeight="1" x14ac:dyDescent="0.25">
      <c r="C21" t="s">
        <v>4</v>
      </c>
      <c r="D21" t="s">
        <v>103</v>
      </c>
      <c r="E21" s="2" t="s">
        <v>24</v>
      </c>
      <c r="F21" t="s">
        <v>31</v>
      </c>
    </row>
    <row r="22" spans="1:6" x14ac:dyDescent="0.25">
      <c r="C22" t="s">
        <v>3</v>
      </c>
      <c r="D22" t="s">
        <v>315</v>
      </c>
      <c r="E22" s="3" t="s">
        <v>21</v>
      </c>
      <c r="F22" t="s">
        <v>107</v>
      </c>
    </row>
    <row r="23" spans="1:6" ht="15" customHeight="1" x14ac:dyDescent="0.25"/>
    <row r="24" spans="1:6" ht="15" customHeight="1" x14ac:dyDescent="0.25">
      <c r="A24" t="s">
        <v>373</v>
      </c>
      <c r="B24" t="s">
        <v>47</v>
      </c>
      <c r="C24" t="s">
        <v>3</v>
      </c>
      <c r="D24" t="s">
        <v>137</v>
      </c>
      <c r="E24" s="2" t="s">
        <v>24</v>
      </c>
      <c r="F24" t="s">
        <v>70</v>
      </c>
    </row>
    <row r="25" spans="1:6" x14ac:dyDescent="0.25">
      <c r="C25" t="s">
        <v>2</v>
      </c>
      <c r="D25" t="s">
        <v>105</v>
      </c>
      <c r="E25" s="2" t="s">
        <v>24</v>
      </c>
      <c r="F25" t="s">
        <v>38</v>
      </c>
    </row>
    <row r="26" spans="1:6" x14ac:dyDescent="0.25">
      <c r="C26" t="s">
        <v>0</v>
      </c>
      <c r="D26" t="s">
        <v>375</v>
      </c>
      <c r="E26" s="3" t="s">
        <v>21</v>
      </c>
      <c r="F26" t="s">
        <v>374</v>
      </c>
    </row>
    <row r="28" spans="1:6" ht="15" customHeight="1" x14ac:dyDescent="0.25">
      <c r="A28" t="s">
        <v>376</v>
      </c>
      <c r="B28" t="s">
        <v>47</v>
      </c>
      <c r="C28" t="s">
        <v>37</v>
      </c>
      <c r="D28" t="s">
        <v>177</v>
      </c>
      <c r="E28" s="3" t="s">
        <v>21</v>
      </c>
      <c r="F28" t="s">
        <v>34</v>
      </c>
    </row>
    <row r="30" spans="1:6" ht="15" customHeight="1" x14ac:dyDescent="0.25">
      <c r="A30" t="s">
        <v>46</v>
      </c>
      <c r="B30" t="s">
        <v>47</v>
      </c>
      <c r="C30" t="s">
        <v>4</v>
      </c>
      <c r="D30" t="s">
        <v>109</v>
      </c>
      <c r="E30" s="3" t="s">
        <v>21</v>
      </c>
      <c r="F30" t="s">
        <v>377</v>
      </c>
    </row>
    <row r="32" spans="1:6" ht="15" customHeight="1" x14ac:dyDescent="0.25">
      <c r="A32" t="s">
        <v>53</v>
      </c>
      <c r="B32" t="s">
        <v>47</v>
      </c>
      <c r="C32" t="s">
        <v>36</v>
      </c>
      <c r="D32" t="s">
        <v>381</v>
      </c>
      <c r="E32" s="2" t="s">
        <v>24</v>
      </c>
      <c r="F32" t="s">
        <v>82</v>
      </c>
    </row>
    <row r="33" spans="1:6" x14ac:dyDescent="0.25">
      <c r="C33" t="s">
        <v>37</v>
      </c>
      <c r="D33" t="s">
        <v>375</v>
      </c>
      <c r="E33" s="2" t="s">
        <v>24</v>
      </c>
      <c r="F33" t="s">
        <v>100</v>
      </c>
    </row>
    <row r="34" spans="1:6" x14ac:dyDescent="0.25">
      <c r="C34" t="s">
        <v>4</v>
      </c>
      <c r="D34" t="s">
        <v>378</v>
      </c>
      <c r="E34" s="2" t="s">
        <v>24</v>
      </c>
      <c r="F34" t="s">
        <v>52</v>
      </c>
    </row>
    <row r="35" spans="1:6" x14ac:dyDescent="0.25">
      <c r="C35" t="s">
        <v>3</v>
      </c>
      <c r="D35" t="s">
        <v>379</v>
      </c>
      <c r="E35" s="2" t="s">
        <v>24</v>
      </c>
      <c r="F35" t="s">
        <v>384</v>
      </c>
    </row>
    <row r="36" spans="1:6" x14ac:dyDescent="0.25">
      <c r="C36" t="s">
        <v>2</v>
      </c>
      <c r="D36" t="s">
        <v>380</v>
      </c>
      <c r="E36" s="2" t="s">
        <v>24</v>
      </c>
      <c r="F36" t="s">
        <v>70</v>
      </c>
    </row>
    <row r="37" spans="1:6" x14ac:dyDescent="0.25">
      <c r="C37" t="s">
        <v>0</v>
      </c>
      <c r="D37" t="s">
        <v>114</v>
      </c>
      <c r="E37" s="2" t="s">
        <v>24</v>
      </c>
      <c r="F37" t="s">
        <v>383</v>
      </c>
    </row>
    <row r="38" spans="1:6" x14ac:dyDescent="0.25">
      <c r="C38" t="s">
        <v>71</v>
      </c>
      <c r="D38" t="s">
        <v>80</v>
      </c>
      <c r="E38" s="3" t="s">
        <v>21</v>
      </c>
      <c r="F38" t="s">
        <v>382</v>
      </c>
    </row>
    <row r="40" spans="1:6" ht="15" customHeight="1" x14ac:dyDescent="0.25">
      <c r="A40" t="s">
        <v>346</v>
      </c>
      <c r="B40" t="s">
        <v>55</v>
      </c>
      <c r="C40" t="s">
        <v>3</v>
      </c>
      <c r="D40" t="s">
        <v>41</v>
      </c>
      <c r="E40" s="2" t="s">
        <v>24</v>
      </c>
      <c r="F40" t="s">
        <v>61</v>
      </c>
    </row>
    <row r="41" spans="1:6" x14ac:dyDescent="0.25">
      <c r="C41" t="s">
        <v>2</v>
      </c>
      <c r="D41" t="s">
        <v>385</v>
      </c>
      <c r="E41" s="2" t="s">
        <v>24</v>
      </c>
      <c r="F41" t="s">
        <v>82</v>
      </c>
    </row>
    <row r="42" spans="1:6" x14ac:dyDescent="0.25">
      <c r="C42" t="s">
        <v>0</v>
      </c>
      <c r="D42" t="s">
        <v>342</v>
      </c>
      <c r="E42" s="2" t="s">
        <v>24</v>
      </c>
      <c r="F42" t="s">
        <v>49</v>
      </c>
    </row>
    <row r="43" spans="1:6" x14ac:dyDescent="0.25">
      <c r="C43" t="s">
        <v>71</v>
      </c>
      <c r="D43" t="s">
        <v>114</v>
      </c>
      <c r="E43" s="3" t="s">
        <v>21</v>
      </c>
      <c r="F43" t="s">
        <v>166</v>
      </c>
    </row>
    <row r="45" spans="1:6" ht="15" customHeight="1" x14ac:dyDescent="0.25">
      <c r="A45" t="s">
        <v>59</v>
      </c>
      <c r="B45" t="s">
        <v>55</v>
      </c>
      <c r="C45" t="s">
        <v>36</v>
      </c>
      <c r="D45" t="s">
        <v>388</v>
      </c>
      <c r="E45" s="2" t="s">
        <v>24</v>
      </c>
      <c r="F45" t="s">
        <v>107</v>
      </c>
    </row>
    <row r="46" spans="1:6" x14ac:dyDescent="0.25">
      <c r="C46" t="s">
        <v>37</v>
      </c>
      <c r="D46" t="s">
        <v>387</v>
      </c>
      <c r="E46" s="2" t="s">
        <v>24</v>
      </c>
      <c r="F46" t="s">
        <v>31</v>
      </c>
    </row>
    <row r="47" spans="1:6" x14ac:dyDescent="0.25">
      <c r="C47" t="s">
        <v>4</v>
      </c>
      <c r="D47" t="s">
        <v>386</v>
      </c>
      <c r="E47" s="2" t="s">
        <v>24</v>
      </c>
      <c r="F47" t="s">
        <v>89</v>
      </c>
    </row>
    <row r="48" spans="1:6" x14ac:dyDescent="0.25">
      <c r="C48" t="s">
        <v>3</v>
      </c>
      <c r="D48" t="s">
        <v>119</v>
      </c>
      <c r="E48" s="2" t="s">
        <v>24</v>
      </c>
      <c r="F48" t="s">
        <v>389</v>
      </c>
    </row>
    <row r="49" spans="1:6" x14ac:dyDescent="0.25">
      <c r="C49" t="s">
        <v>2</v>
      </c>
      <c r="D49" t="s">
        <v>75</v>
      </c>
      <c r="E49" s="3" t="s">
        <v>21</v>
      </c>
      <c r="F49" t="s">
        <v>39</v>
      </c>
    </row>
    <row r="51" spans="1:6" ht="15" customHeight="1" x14ac:dyDescent="0.25">
      <c r="A51" t="s">
        <v>390</v>
      </c>
      <c r="B51" t="s">
        <v>47</v>
      </c>
      <c r="C51" t="s">
        <v>4</v>
      </c>
      <c r="D51" t="s">
        <v>299</v>
      </c>
      <c r="E51" s="2" t="s">
        <v>24</v>
      </c>
      <c r="F51" t="s">
        <v>82</v>
      </c>
    </row>
    <row r="52" spans="1:6" x14ac:dyDescent="0.25">
      <c r="C52" t="s">
        <v>3</v>
      </c>
      <c r="D52" t="s">
        <v>372</v>
      </c>
      <c r="E52" s="2" t="s">
        <v>24</v>
      </c>
      <c r="F52" t="s">
        <v>8</v>
      </c>
    </row>
    <row r="53" spans="1:6" x14ac:dyDescent="0.25">
      <c r="C53" t="s">
        <v>2</v>
      </c>
      <c r="D53" t="s">
        <v>22</v>
      </c>
      <c r="E53" s="2" t="s">
        <v>24</v>
      </c>
      <c r="F53" t="s">
        <v>148</v>
      </c>
    </row>
    <row r="54" spans="1:6" x14ac:dyDescent="0.25">
      <c r="C54" t="s">
        <v>0</v>
      </c>
      <c r="D54" t="s">
        <v>140</v>
      </c>
      <c r="E54" s="3" t="s">
        <v>21</v>
      </c>
      <c r="F54" t="s">
        <v>10</v>
      </c>
    </row>
    <row r="56" spans="1:6" ht="15" customHeight="1" x14ac:dyDescent="0.25">
      <c r="A56" t="s">
        <v>194</v>
      </c>
      <c r="B56" t="s">
        <v>20</v>
      </c>
      <c r="C56" t="s">
        <v>3</v>
      </c>
      <c r="D56" t="s">
        <v>391</v>
      </c>
      <c r="E56" s="2" t="s">
        <v>24</v>
      </c>
      <c r="F56" t="s">
        <v>69</v>
      </c>
    </row>
    <row r="57" spans="1:6" x14ac:dyDescent="0.25">
      <c r="C57" t="s">
        <v>2</v>
      </c>
      <c r="D57" t="s">
        <v>131</v>
      </c>
      <c r="E57" s="2" t="s">
        <v>24</v>
      </c>
      <c r="F57" t="s">
        <v>31</v>
      </c>
    </row>
    <row r="58" spans="1:6" x14ac:dyDescent="0.25">
      <c r="C58" t="s">
        <v>0</v>
      </c>
      <c r="D58" t="s">
        <v>119</v>
      </c>
      <c r="E58" s="2" t="s">
        <v>24</v>
      </c>
      <c r="F58" t="s">
        <v>259</v>
      </c>
    </row>
    <row r="59" spans="1:6" x14ac:dyDescent="0.25">
      <c r="C59" t="s">
        <v>71</v>
      </c>
      <c r="D59" t="s">
        <v>75</v>
      </c>
      <c r="E59" s="2" t="s">
        <v>24</v>
      </c>
      <c r="F59" t="s">
        <v>392</v>
      </c>
    </row>
    <row r="61" spans="1:6" ht="15" customHeight="1" x14ac:dyDescent="0.25">
      <c r="A61" t="s">
        <v>393</v>
      </c>
      <c r="B61" t="s">
        <v>20</v>
      </c>
      <c r="C61" t="s">
        <v>4</v>
      </c>
      <c r="D61" t="s">
        <v>56</v>
      </c>
      <c r="E61" s="3" t="s">
        <v>21</v>
      </c>
      <c r="F61" t="s">
        <v>87</v>
      </c>
    </row>
    <row r="63" spans="1:6" ht="15" customHeight="1" x14ac:dyDescent="0.25">
      <c r="A63" t="s">
        <v>394</v>
      </c>
      <c r="B63" t="s">
        <v>20</v>
      </c>
      <c r="C63" t="s">
        <v>4</v>
      </c>
      <c r="D63" t="s">
        <v>391</v>
      </c>
      <c r="E63" s="2" t="s">
        <v>24</v>
      </c>
      <c r="F63" t="s">
        <v>395</v>
      </c>
    </row>
    <row r="64" spans="1:6" x14ac:dyDescent="0.25">
      <c r="C64" t="s">
        <v>3</v>
      </c>
      <c r="D64" t="s">
        <v>77</v>
      </c>
      <c r="E64" s="2" t="s">
        <v>24</v>
      </c>
      <c r="F64" t="s">
        <v>81</v>
      </c>
    </row>
    <row r="65" spans="1:6" x14ac:dyDescent="0.25">
      <c r="C65" t="s">
        <v>2</v>
      </c>
      <c r="D65" t="s">
        <v>50</v>
      </c>
      <c r="E65" s="3" t="s">
        <v>21</v>
      </c>
      <c r="F65" t="s">
        <v>49</v>
      </c>
    </row>
    <row r="67" spans="1:6" ht="15" customHeight="1" x14ac:dyDescent="0.25">
      <c r="A67" t="s">
        <v>351</v>
      </c>
      <c r="B67" t="s">
        <v>20</v>
      </c>
      <c r="C67" t="s">
        <v>3</v>
      </c>
      <c r="D67" t="s">
        <v>361</v>
      </c>
      <c r="E67" s="2" t="s">
        <v>24</v>
      </c>
      <c r="F67" t="s">
        <v>12</v>
      </c>
    </row>
    <row r="68" spans="1:6" x14ac:dyDescent="0.25">
      <c r="C68" t="s">
        <v>2</v>
      </c>
      <c r="D68" t="s">
        <v>50</v>
      </c>
      <c r="E68" s="2" t="s">
        <v>24</v>
      </c>
      <c r="F68" t="s">
        <v>52</v>
      </c>
    </row>
    <row r="69" spans="1:6" x14ac:dyDescent="0.25">
      <c r="C69" t="s">
        <v>0</v>
      </c>
      <c r="D69" t="s">
        <v>75</v>
      </c>
      <c r="E69" s="4" t="s">
        <v>150</v>
      </c>
      <c r="F69" t="s">
        <v>244</v>
      </c>
    </row>
    <row r="71" spans="1:6" ht="15" customHeight="1" x14ac:dyDescent="0.25">
      <c r="A71" t="s">
        <v>65</v>
      </c>
      <c r="B71" t="s">
        <v>20</v>
      </c>
      <c r="C71" t="s">
        <v>36</v>
      </c>
      <c r="D71" t="s">
        <v>105</v>
      </c>
      <c r="E71" s="2" t="s">
        <v>24</v>
      </c>
      <c r="F71" t="s">
        <v>40</v>
      </c>
    </row>
    <row r="72" spans="1:6" x14ac:dyDescent="0.25">
      <c r="C72" t="s">
        <v>37</v>
      </c>
      <c r="D72" t="s">
        <v>397</v>
      </c>
      <c r="E72" s="2" t="s">
        <v>24</v>
      </c>
      <c r="F72" t="s">
        <v>45</v>
      </c>
    </row>
    <row r="73" spans="1:6" x14ac:dyDescent="0.25">
      <c r="C73" t="s">
        <v>4</v>
      </c>
      <c r="D73" t="s">
        <v>379</v>
      </c>
      <c r="E73" s="2" t="s">
        <v>24</v>
      </c>
      <c r="F73" t="s">
        <v>5</v>
      </c>
    </row>
    <row r="74" spans="1:6" x14ac:dyDescent="0.25">
      <c r="C74" t="s">
        <v>3</v>
      </c>
      <c r="D74" t="s">
        <v>168</v>
      </c>
      <c r="E74" s="2" t="s">
        <v>24</v>
      </c>
      <c r="F74" t="s">
        <v>396</v>
      </c>
    </row>
    <row r="75" spans="1:6" x14ac:dyDescent="0.25">
      <c r="C75" t="s">
        <v>2</v>
      </c>
      <c r="D75" t="s">
        <v>48</v>
      </c>
      <c r="E75" s="3" t="s">
        <v>21</v>
      </c>
      <c r="F75" t="s">
        <v>31</v>
      </c>
    </row>
    <row r="77" spans="1:6" ht="15" customHeight="1" x14ac:dyDescent="0.25">
      <c r="A77" t="s">
        <v>98</v>
      </c>
      <c r="B77" t="s">
        <v>20</v>
      </c>
      <c r="C77" t="s">
        <v>3</v>
      </c>
      <c r="D77" t="s">
        <v>391</v>
      </c>
      <c r="E77" s="2" t="s">
        <v>24</v>
      </c>
      <c r="F77" t="s">
        <v>124</v>
      </c>
    </row>
    <row r="78" spans="1:6" x14ac:dyDescent="0.25">
      <c r="C78" t="s">
        <v>2</v>
      </c>
      <c r="D78" t="s">
        <v>23</v>
      </c>
      <c r="E78" s="2" t="s">
        <v>24</v>
      </c>
      <c r="F78" t="s">
        <v>31</v>
      </c>
    </row>
    <row r="79" spans="1:6" x14ac:dyDescent="0.25">
      <c r="C79" t="s">
        <v>0</v>
      </c>
      <c r="D79" t="s">
        <v>342</v>
      </c>
      <c r="E79" s="3" t="s">
        <v>21</v>
      </c>
      <c r="F79" t="s">
        <v>32</v>
      </c>
    </row>
    <row r="81" spans="1:6" ht="15" customHeight="1" x14ac:dyDescent="0.25">
      <c r="A81" t="s">
        <v>239</v>
      </c>
      <c r="B81" t="s">
        <v>25</v>
      </c>
      <c r="C81" t="s">
        <v>3</v>
      </c>
      <c r="D81" t="s">
        <v>129</v>
      </c>
      <c r="E81" s="2" t="s">
        <v>24</v>
      </c>
      <c r="F81" t="s">
        <v>87</v>
      </c>
    </row>
    <row r="82" spans="1:6" x14ac:dyDescent="0.25">
      <c r="C82" t="s">
        <v>2</v>
      </c>
      <c r="D82" t="s">
        <v>117</v>
      </c>
      <c r="E82" s="2" t="s">
        <v>24</v>
      </c>
      <c r="F82" t="s">
        <v>398</v>
      </c>
    </row>
    <row r="83" spans="1:6" x14ac:dyDescent="0.25">
      <c r="C83" t="s">
        <v>0</v>
      </c>
      <c r="D83" t="s">
        <v>168</v>
      </c>
      <c r="E83" s="2" t="s">
        <v>24</v>
      </c>
      <c r="F83" t="s">
        <v>224</v>
      </c>
    </row>
    <row r="84" spans="1:6" x14ac:dyDescent="0.25">
      <c r="C84" t="s">
        <v>71</v>
      </c>
      <c r="D84" t="s">
        <v>93</v>
      </c>
      <c r="E84" s="2" t="s">
        <v>24</v>
      </c>
      <c r="F84" t="s">
        <v>40</v>
      </c>
    </row>
    <row r="86" spans="1:6" ht="15" customHeight="1" x14ac:dyDescent="0.25">
      <c r="A86" t="s">
        <v>245</v>
      </c>
      <c r="B86" t="s">
        <v>20</v>
      </c>
      <c r="C86" t="s">
        <v>3</v>
      </c>
      <c r="D86" t="s">
        <v>321</v>
      </c>
      <c r="E86" s="3" t="s">
        <v>21</v>
      </c>
      <c r="F86" t="s">
        <v>347</v>
      </c>
    </row>
    <row r="88" spans="1:6" ht="15" customHeight="1" x14ac:dyDescent="0.25">
      <c r="A88" t="s">
        <v>316</v>
      </c>
      <c r="B88" t="s">
        <v>20</v>
      </c>
      <c r="C88" t="s">
        <v>3</v>
      </c>
      <c r="D88" t="s">
        <v>91</v>
      </c>
      <c r="E88" s="2" t="s">
        <v>24</v>
      </c>
      <c r="F88" t="s">
        <v>45</v>
      </c>
    </row>
    <row r="89" spans="1:6" x14ac:dyDescent="0.25">
      <c r="C89" t="s">
        <v>2</v>
      </c>
      <c r="D89" t="s">
        <v>96</v>
      </c>
      <c r="E89" s="2" t="s">
        <v>24</v>
      </c>
      <c r="F89" t="s">
        <v>399</v>
      </c>
    </row>
    <row r="90" spans="1:6" x14ac:dyDescent="0.25">
      <c r="C90" t="s">
        <v>0</v>
      </c>
      <c r="D90" t="s">
        <v>78</v>
      </c>
      <c r="E90" s="2" t="s">
        <v>24</v>
      </c>
      <c r="F90" t="s">
        <v>82</v>
      </c>
    </row>
    <row r="91" spans="1:6" x14ac:dyDescent="0.25">
      <c r="C91" t="s">
        <v>71</v>
      </c>
      <c r="D91" t="s">
        <v>400</v>
      </c>
      <c r="E91" s="2" t="s">
        <v>24</v>
      </c>
      <c r="F91" t="s">
        <v>52</v>
      </c>
    </row>
    <row r="93" spans="1:6" ht="15" customHeight="1" x14ac:dyDescent="0.25">
      <c r="A93" t="s">
        <v>233</v>
      </c>
      <c r="B93" t="s">
        <v>25</v>
      </c>
      <c r="C93" t="s">
        <v>3</v>
      </c>
      <c r="D93" t="s">
        <v>168</v>
      </c>
      <c r="E93" s="2" t="s">
        <v>24</v>
      </c>
      <c r="F93" t="s">
        <v>160</v>
      </c>
    </row>
    <row r="94" spans="1:6" x14ac:dyDescent="0.25">
      <c r="C94" t="s">
        <v>2</v>
      </c>
      <c r="D94" t="s">
        <v>361</v>
      </c>
      <c r="E94" s="2" t="s">
        <v>24</v>
      </c>
      <c r="F94" t="s">
        <v>100</v>
      </c>
    </row>
    <row r="95" spans="1:6" x14ac:dyDescent="0.25">
      <c r="C95" t="s">
        <v>0</v>
      </c>
      <c r="D95" t="s">
        <v>75</v>
      </c>
      <c r="E95" s="3" t="s">
        <v>21</v>
      </c>
      <c r="F95" t="s">
        <v>401</v>
      </c>
    </row>
    <row r="97" spans="1:6" x14ac:dyDescent="0.25">
      <c r="A97" t="s">
        <v>236</v>
      </c>
      <c r="B97" t="s">
        <v>47</v>
      </c>
      <c r="D97" t="s">
        <v>168</v>
      </c>
      <c r="E97" s="2" t="s">
        <v>24</v>
      </c>
      <c r="F97" t="s">
        <v>10</v>
      </c>
    </row>
  </sheetData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ED26-E0EB-4936-B3F5-4D8B6F4DFDCF}">
  <sheetPr>
    <pageSetUpPr fitToPage="1"/>
  </sheetPr>
  <dimension ref="A1:F90"/>
  <sheetViews>
    <sheetView topLeftCell="A73" zoomScaleNormal="100" workbookViewId="0">
      <selection sqref="A1:XFD1048576"/>
    </sheetView>
  </sheetViews>
  <sheetFormatPr defaultRowHeight="15" x14ac:dyDescent="0.25"/>
  <cols>
    <col min="1" max="1" width="24.28515625" bestFit="1" customWidth="1"/>
    <col min="2" max="2" width="8.7109375" bestFit="1" customWidth="1"/>
    <col min="3" max="3" width="11.85546875" bestFit="1" customWidth="1"/>
    <col min="4" max="4" width="31.140625" bestFit="1" customWidth="1"/>
    <col min="5" max="5" width="7.28515625" bestFit="1" customWidth="1"/>
    <col min="6" max="6" width="14.285156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242</v>
      </c>
      <c r="B2" t="s">
        <v>20</v>
      </c>
      <c r="C2" t="s">
        <v>3</v>
      </c>
      <c r="D2" t="s">
        <v>117</v>
      </c>
      <c r="E2" s="2" t="s">
        <v>24</v>
      </c>
      <c r="F2" t="s">
        <v>402</v>
      </c>
    </row>
    <row r="3" spans="1:6" x14ac:dyDescent="0.25">
      <c r="C3" t="s">
        <v>2</v>
      </c>
      <c r="D3" t="s">
        <v>114</v>
      </c>
      <c r="E3" s="2" t="s">
        <v>24</v>
      </c>
      <c r="F3" t="s">
        <v>167</v>
      </c>
    </row>
    <row r="4" spans="1:6" ht="15" customHeight="1" x14ac:dyDescent="0.25">
      <c r="C4" t="s">
        <v>0</v>
      </c>
      <c r="D4" t="s">
        <v>115</v>
      </c>
      <c r="E4" s="3" t="s">
        <v>21</v>
      </c>
      <c r="F4" t="s">
        <v>396</v>
      </c>
    </row>
    <row r="6" spans="1:6" ht="15" customHeight="1" x14ac:dyDescent="0.25">
      <c r="A6" t="s">
        <v>35</v>
      </c>
      <c r="B6" t="s">
        <v>20</v>
      </c>
      <c r="C6" t="s">
        <v>36</v>
      </c>
      <c r="D6" t="s">
        <v>404</v>
      </c>
      <c r="E6" s="2" t="s">
        <v>24</v>
      </c>
      <c r="F6" t="s">
        <v>34</v>
      </c>
    </row>
    <row r="7" spans="1:6" x14ac:dyDescent="0.25">
      <c r="C7" t="s">
        <v>37</v>
      </c>
      <c r="D7" t="s">
        <v>405</v>
      </c>
      <c r="E7" s="2" t="s">
        <v>24</v>
      </c>
      <c r="F7" t="s">
        <v>40</v>
      </c>
    </row>
    <row r="8" spans="1:6" x14ac:dyDescent="0.25">
      <c r="C8" t="s">
        <v>4</v>
      </c>
      <c r="D8" t="s">
        <v>406</v>
      </c>
      <c r="E8" s="2" t="s">
        <v>24</v>
      </c>
      <c r="F8" t="s">
        <v>39</v>
      </c>
    </row>
    <row r="9" spans="1:6" x14ac:dyDescent="0.25">
      <c r="C9" t="s">
        <v>3</v>
      </c>
      <c r="D9" t="s">
        <v>125</v>
      </c>
      <c r="E9" s="2" t="s">
        <v>24</v>
      </c>
      <c r="F9" t="s">
        <v>107</v>
      </c>
    </row>
    <row r="10" spans="1:6" x14ac:dyDescent="0.25">
      <c r="C10" t="s">
        <v>2</v>
      </c>
      <c r="D10" t="s">
        <v>114</v>
      </c>
      <c r="E10" s="2" t="s">
        <v>24</v>
      </c>
      <c r="F10" t="s">
        <v>8</v>
      </c>
    </row>
    <row r="11" spans="1:6" x14ac:dyDescent="0.25">
      <c r="C11" t="s">
        <v>0</v>
      </c>
      <c r="D11" t="s">
        <v>80</v>
      </c>
      <c r="E11" s="3" t="s">
        <v>21</v>
      </c>
      <c r="F11" t="s">
        <v>403</v>
      </c>
    </row>
    <row r="13" spans="1:6" ht="15" customHeight="1" x14ac:dyDescent="0.25">
      <c r="A13" t="s">
        <v>251</v>
      </c>
      <c r="B13" t="s">
        <v>20</v>
      </c>
      <c r="C13" t="s">
        <v>37</v>
      </c>
      <c r="D13" t="s">
        <v>72</v>
      </c>
      <c r="E13" s="3" t="s">
        <v>21</v>
      </c>
      <c r="F13" t="s">
        <v>58</v>
      </c>
    </row>
    <row r="15" spans="1:6" ht="15" customHeight="1" x14ac:dyDescent="0.25">
      <c r="A15" t="s">
        <v>217</v>
      </c>
      <c r="B15" t="s">
        <v>20</v>
      </c>
      <c r="C15" t="s">
        <v>37</v>
      </c>
      <c r="D15" t="s">
        <v>156</v>
      </c>
      <c r="E15" s="2" t="s">
        <v>24</v>
      </c>
      <c r="F15" t="s">
        <v>8</v>
      </c>
    </row>
    <row r="16" spans="1:6" x14ac:dyDescent="0.25">
      <c r="C16" t="s">
        <v>4</v>
      </c>
      <c r="D16" t="s">
        <v>407</v>
      </c>
      <c r="E16" s="2" t="s">
        <v>24</v>
      </c>
      <c r="F16" t="s">
        <v>1</v>
      </c>
    </row>
    <row r="17" spans="1:6" x14ac:dyDescent="0.25">
      <c r="C17" t="s">
        <v>3</v>
      </c>
      <c r="D17" t="s">
        <v>391</v>
      </c>
      <c r="E17" s="2" t="s">
        <v>24</v>
      </c>
      <c r="F17" t="s">
        <v>49</v>
      </c>
    </row>
    <row r="18" spans="1:6" x14ac:dyDescent="0.25">
      <c r="C18" t="s">
        <v>2</v>
      </c>
      <c r="D18" t="s">
        <v>408</v>
      </c>
      <c r="E18" s="3" t="s">
        <v>21</v>
      </c>
      <c r="F18" t="s">
        <v>159</v>
      </c>
    </row>
    <row r="20" spans="1:6" ht="15" customHeight="1" x14ac:dyDescent="0.25">
      <c r="A20" t="s">
        <v>236</v>
      </c>
      <c r="B20" t="s">
        <v>47</v>
      </c>
      <c r="D20" t="s">
        <v>77</v>
      </c>
      <c r="E20" s="2" t="s">
        <v>24</v>
      </c>
      <c r="F20" s="8" t="s">
        <v>107</v>
      </c>
    </row>
    <row r="22" spans="1:6" ht="15" customHeight="1" x14ac:dyDescent="0.25">
      <c r="A22" t="s">
        <v>409</v>
      </c>
      <c r="B22" t="s">
        <v>47</v>
      </c>
      <c r="C22" t="s">
        <v>3</v>
      </c>
      <c r="D22" t="s">
        <v>108</v>
      </c>
      <c r="E22" s="2" t="s">
        <v>24</v>
      </c>
      <c r="F22" t="s">
        <v>411</v>
      </c>
    </row>
    <row r="23" spans="1:6" x14ac:dyDescent="0.25">
      <c r="C23" t="s">
        <v>2</v>
      </c>
      <c r="D23" t="s">
        <v>112</v>
      </c>
      <c r="E23" s="2" t="s">
        <v>24</v>
      </c>
      <c r="F23" t="s">
        <v>49</v>
      </c>
    </row>
    <row r="24" spans="1:6" x14ac:dyDescent="0.25">
      <c r="C24" t="s">
        <v>0</v>
      </c>
      <c r="D24" t="s">
        <v>342</v>
      </c>
      <c r="E24" s="2" t="s">
        <v>24</v>
      </c>
      <c r="F24" t="s">
        <v>410</v>
      </c>
    </row>
    <row r="25" spans="1:6" x14ac:dyDescent="0.25">
      <c r="C25" t="s">
        <v>71</v>
      </c>
      <c r="D25" t="s">
        <v>48</v>
      </c>
      <c r="E25" s="2" t="s">
        <v>24</v>
      </c>
      <c r="F25" t="s">
        <v>212</v>
      </c>
    </row>
    <row r="27" spans="1:6" ht="15" customHeight="1" x14ac:dyDescent="0.25">
      <c r="A27" t="s">
        <v>376</v>
      </c>
      <c r="B27" t="s">
        <v>47</v>
      </c>
      <c r="C27" t="s">
        <v>4</v>
      </c>
      <c r="D27" t="s">
        <v>123</v>
      </c>
      <c r="E27" s="3" t="s">
        <v>21</v>
      </c>
      <c r="F27" t="s">
        <v>412</v>
      </c>
    </row>
    <row r="29" spans="1:6" ht="15" customHeight="1" x14ac:dyDescent="0.25">
      <c r="A29" t="s">
        <v>46</v>
      </c>
      <c r="B29" t="s">
        <v>47</v>
      </c>
      <c r="C29" t="s">
        <v>4</v>
      </c>
      <c r="D29" t="s">
        <v>28</v>
      </c>
      <c r="E29" s="2" t="s">
        <v>24</v>
      </c>
      <c r="F29" t="s">
        <v>45</v>
      </c>
    </row>
    <row r="30" spans="1:6" x14ac:dyDescent="0.25">
      <c r="C30" t="s">
        <v>3</v>
      </c>
      <c r="D30" t="s">
        <v>79</v>
      </c>
      <c r="E30" s="2" t="s">
        <v>24</v>
      </c>
      <c r="F30" t="s">
        <v>414</v>
      </c>
    </row>
    <row r="31" spans="1:6" x14ac:dyDescent="0.25">
      <c r="C31" t="s">
        <v>2</v>
      </c>
      <c r="D31" t="s">
        <v>413</v>
      </c>
      <c r="E31" s="2" t="s">
        <v>24</v>
      </c>
      <c r="F31" t="s">
        <v>70</v>
      </c>
    </row>
    <row r="32" spans="1:6" x14ac:dyDescent="0.25">
      <c r="C32" t="s">
        <v>0</v>
      </c>
      <c r="D32" t="s">
        <v>114</v>
      </c>
      <c r="E32" s="3" t="s">
        <v>21</v>
      </c>
      <c r="F32" t="s">
        <v>89</v>
      </c>
    </row>
    <row r="34" spans="1:6" ht="15" customHeight="1" x14ac:dyDescent="0.25">
      <c r="A34" t="s">
        <v>53</v>
      </c>
      <c r="B34" t="s">
        <v>47</v>
      </c>
      <c r="C34" t="s">
        <v>36</v>
      </c>
      <c r="D34" t="s">
        <v>416</v>
      </c>
      <c r="E34" s="2" t="s">
        <v>24</v>
      </c>
      <c r="F34" t="s">
        <v>417</v>
      </c>
    </row>
    <row r="35" spans="1:6" x14ac:dyDescent="0.25">
      <c r="C35" t="s">
        <v>37</v>
      </c>
      <c r="D35" t="s">
        <v>138</v>
      </c>
      <c r="E35" s="2" t="s">
        <v>24</v>
      </c>
      <c r="F35" t="s">
        <v>418</v>
      </c>
    </row>
    <row r="36" spans="1:6" x14ac:dyDescent="0.25">
      <c r="C36" t="s">
        <v>4</v>
      </c>
      <c r="D36" t="s">
        <v>415</v>
      </c>
      <c r="E36" s="3" t="s">
        <v>21</v>
      </c>
      <c r="F36" t="s">
        <v>13</v>
      </c>
    </row>
    <row r="38" spans="1:6" ht="15" customHeight="1" x14ac:dyDescent="0.25">
      <c r="A38" t="s">
        <v>346</v>
      </c>
      <c r="B38" t="s">
        <v>55</v>
      </c>
      <c r="C38" t="s">
        <v>3</v>
      </c>
      <c r="D38" t="s">
        <v>419</v>
      </c>
      <c r="E38" s="2" t="s">
        <v>24</v>
      </c>
      <c r="F38" t="s">
        <v>45</v>
      </c>
    </row>
    <row r="39" spans="1:6" x14ac:dyDescent="0.25">
      <c r="C39" t="s">
        <v>2</v>
      </c>
      <c r="D39" t="s">
        <v>366</v>
      </c>
      <c r="E39" s="3" t="s">
        <v>21</v>
      </c>
      <c r="F39" t="s">
        <v>167</v>
      </c>
    </row>
    <row r="41" spans="1:6" ht="15" customHeight="1" x14ac:dyDescent="0.25">
      <c r="A41" t="s">
        <v>59</v>
      </c>
      <c r="B41" t="s">
        <v>55</v>
      </c>
      <c r="C41" t="s">
        <v>36</v>
      </c>
      <c r="D41" t="s">
        <v>420</v>
      </c>
      <c r="E41" s="2" t="s">
        <v>24</v>
      </c>
      <c r="F41" t="s">
        <v>193</v>
      </c>
    </row>
    <row r="42" spans="1:6" x14ac:dyDescent="0.25">
      <c r="C42" t="s">
        <v>37</v>
      </c>
      <c r="D42" t="s">
        <v>28</v>
      </c>
      <c r="E42" s="3" t="s">
        <v>21</v>
      </c>
      <c r="F42" t="s">
        <v>167</v>
      </c>
    </row>
    <row r="44" spans="1:6" ht="15" customHeight="1" x14ac:dyDescent="0.25">
      <c r="A44" t="s">
        <v>194</v>
      </c>
      <c r="B44" t="s">
        <v>20</v>
      </c>
      <c r="C44" t="s">
        <v>3</v>
      </c>
      <c r="D44" t="s">
        <v>421</v>
      </c>
      <c r="E44" s="2" t="s">
        <v>24</v>
      </c>
      <c r="F44" t="s">
        <v>89</v>
      </c>
    </row>
    <row r="45" spans="1:6" x14ac:dyDescent="0.25">
      <c r="C45" t="s">
        <v>2</v>
      </c>
      <c r="D45" t="s">
        <v>162</v>
      </c>
      <c r="E45" s="2" t="s">
        <v>24</v>
      </c>
      <c r="F45" t="s">
        <v>111</v>
      </c>
    </row>
    <row r="46" spans="1:6" x14ac:dyDescent="0.25">
      <c r="C46" t="s">
        <v>0</v>
      </c>
      <c r="D46" t="s">
        <v>75</v>
      </c>
      <c r="E46" s="2" t="s">
        <v>24</v>
      </c>
      <c r="F46" t="s">
        <v>104</v>
      </c>
    </row>
    <row r="47" spans="1:6" x14ac:dyDescent="0.25">
      <c r="C47" t="s">
        <v>71</v>
      </c>
      <c r="D47" t="s">
        <v>48</v>
      </c>
      <c r="E47" s="3" t="s">
        <v>21</v>
      </c>
      <c r="F47" t="s">
        <v>87</v>
      </c>
    </row>
    <row r="49" spans="1:6" ht="15" customHeight="1" x14ac:dyDescent="0.25">
      <c r="A49" t="s">
        <v>161</v>
      </c>
      <c r="B49" t="s">
        <v>20</v>
      </c>
      <c r="C49" t="s">
        <v>4</v>
      </c>
      <c r="D49" t="s">
        <v>138</v>
      </c>
      <c r="E49" s="2" t="s">
        <v>24</v>
      </c>
      <c r="F49" t="s">
        <v>31</v>
      </c>
    </row>
    <row r="50" spans="1:6" x14ac:dyDescent="0.25">
      <c r="C50" t="s">
        <v>3</v>
      </c>
      <c r="D50" t="s">
        <v>93</v>
      </c>
      <c r="E50" s="2" t="s">
        <v>24</v>
      </c>
      <c r="F50" t="s">
        <v>87</v>
      </c>
    </row>
    <row r="51" spans="1:6" x14ac:dyDescent="0.25">
      <c r="C51" t="s">
        <v>2</v>
      </c>
      <c r="D51" t="s">
        <v>48</v>
      </c>
      <c r="E51" s="3" t="s">
        <v>21</v>
      </c>
      <c r="F51" t="s">
        <v>422</v>
      </c>
    </row>
    <row r="53" spans="1:6" ht="15" customHeight="1" x14ac:dyDescent="0.25">
      <c r="A53" t="s">
        <v>448</v>
      </c>
      <c r="B53" t="s">
        <v>20</v>
      </c>
      <c r="C53" t="s">
        <v>4</v>
      </c>
      <c r="D53" t="s">
        <v>122</v>
      </c>
      <c r="E53" s="3" t="s">
        <v>21</v>
      </c>
      <c r="F53" t="s">
        <v>364</v>
      </c>
    </row>
    <row r="55" spans="1:6" ht="15" customHeight="1" x14ac:dyDescent="0.25">
      <c r="A55" t="s">
        <v>423</v>
      </c>
      <c r="B55" t="s">
        <v>20</v>
      </c>
      <c r="C55" t="s">
        <v>4</v>
      </c>
      <c r="D55" t="s">
        <v>66</v>
      </c>
      <c r="E55" s="2" t="s">
        <v>24</v>
      </c>
      <c r="F55" t="s">
        <v>63</v>
      </c>
    </row>
    <row r="56" spans="1:6" x14ac:dyDescent="0.25">
      <c r="C56" t="s">
        <v>3</v>
      </c>
      <c r="D56" t="s">
        <v>112</v>
      </c>
      <c r="E56" s="3" t="s">
        <v>21</v>
      </c>
      <c r="F56" t="s">
        <v>1</v>
      </c>
    </row>
    <row r="58" spans="1:6" ht="15" customHeight="1" x14ac:dyDescent="0.25">
      <c r="A58" t="s">
        <v>65</v>
      </c>
      <c r="B58" t="s">
        <v>20</v>
      </c>
      <c r="C58" t="s">
        <v>36</v>
      </c>
      <c r="D58" t="s">
        <v>424</v>
      </c>
      <c r="E58" s="2" t="s">
        <v>24</v>
      </c>
      <c r="F58" t="s">
        <v>54</v>
      </c>
    </row>
    <row r="59" spans="1:6" x14ac:dyDescent="0.25">
      <c r="C59" t="s">
        <v>37</v>
      </c>
      <c r="D59" t="s">
        <v>425</v>
      </c>
      <c r="E59" s="2" t="s">
        <v>24</v>
      </c>
      <c r="F59" t="s">
        <v>427</v>
      </c>
    </row>
    <row r="60" spans="1:6" x14ac:dyDescent="0.25">
      <c r="C60" t="s">
        <v>4</v>
      </c>
      <c r="D60" t="s">
        <v>126</v>
      </c>
      <c r="E60" s="2" t="s">
        <v>24</v>
      </c>
      <c r="F60" t="s">
        <v>426</v>
      </c>
    </row>
    <row r="61" spans="1:6" x14ac:dyDescent="0.25">
      <c r="C61" t="s">
        <v>3</v>
      </c>
      <c r="D61" t="s">
        <v>73</v>
      </c>
      <c r="E61" s="3" t="s">
        <v>21</v>
      </c>
      <c r="F61" t="s">
        <v>139</v>
      </c>
    </row>
    <row r="63" spans="1:6" ht="15" customHeight="1" x14ac:dyDescent="0.25">
      <c r="A63" t="s">
        <v>98</v>
      </c>
      <c r="B63" t="s">
        <v>20</v>
      </c>
      <c r="C63" t="s">
        <v>3</v>
      </c>
      <c r="D63" t="s">
        <v>152</v>
      </c>
      <c r="E63" s="2" t="s">
        <v>24</v>
      </c>
      <c r="F63" t="s">
        <v>428</v>
      </c>
    </row>
    <row r="64" spans="1:6" x14ac:dyDescent="0.25">
      <c r="C64" t="s">
        <v>2</v>
      </c>
      <c r="D64" t="s">
        <v>28</v>
      </c>
      <c r="E64" s="2" t="s">
        <v>24</v>
      </c>
      <c r="F64" t="s">
        <v>52</v>
      </c>
    </row>
    <row r="65" spans="1:6" x14ac:dyDescent="0.25">
      <c r="C65" t="s">
        <v>0</v>
      </c>
      <c r="D65" t="s">
        <v>342</v>
      </c>
      <c r="E65" s="2" t="s">
        <v>24</v>
      </c>
      <c r="F65" t="s">
        <v>368</v>
      </c>
    </row>
    <row r="66" spans="1:6" x14ac:dyDescent="0.25">
      <c r="C66" t="s">
        <v>71</v>
      </c>
      <c r="D66" t="s">
        <v>315</v>
      </c>
      <c r="E66" s="3" t="s">
        <v>21</v>
      </c>
      <c r="F66" t="s">
        <v>135</v>
      </c>
    </row>
    <row r="68" spans="1:6" ht="15" customHeight="1" x14ac:dyDescent="0.25">
      <c r="A68" t="s">
        <v>239</v>
      </c>
      <c r="B68" t="s">
        <v>25</v>
      </c>
      <c r="C68" t="s">
        <v>3</v>
      </c>
      <c r="D68" t="s">
        <v>101</v>
      </c>
      <c r="E68" s="2" t="s">
        <v>24</v>
      </c>
      <c r="F68" t="s">
        <v>49</v>
      </c>
    </row>
    <row r="69" spans="1:6" x14ac:dyDescent="0.25">
      <c r="C69" t="s">
        <v>2</v>
      </c>
      <c r="D69" t="s">
        <v>108</v>
      </c>
      <c r="E69" s="2" t="s">
        <v>24</v>
      </c>
      <c r="F69" t="s">
        <v>54</v>
      </c>
    </row>
    <row r="70" spans="1:6" x14ac:dyDescent="0.25">
      <c r="C70" t="s">
        <v>0</v>
      </c>
      <c r="D70" t="s">
        <v>27</v>
      </c>
      <c r="E70" s="3" t="s">
        <v>21</v>
      </c>
      <c r="F70" t="s">
        <v>429</v>
      </c>
    </row>
    <row r="72" spans="1:6" ht="15" customHeight="1" x14ac:dyDescent="0.25">
      <c r="A72" t="s">
        <v>245</v>
      </c>
      <c r="B72" t="s">
        <v>20</v>
      </c>
      <c r="C72" t="s">
        <v>4</v>
      </c>
      <c r="D72" t="s">
        <v>27</v>
      </c>
      <c r="E72" s="2" t="s">
        <v>24</v>
      </c>
      <c r="F72" t="s">
        <v>49</v>
      </c>
    </row>
    <row r="73" spans="1:6" x14ac:dyDescent="0.25">
      <c r="C73" t="s">
        <v>3</v>
      </c>
      <c r="D73" t="s">
        <v>430</v>
      </c>
      <c r="E73" s="2" t="s">
        <v>24</v>
      </c>
      <c r="F73" t="s">
        <v>39</v>
      </c>
    </row>
    <row r="74" spans="1:6" x14ac:dyDescent="0.25">
      <c r="C74" t="s">
        <v>2</v>
      </c>
      <c r="D74" t="s">
        <v>75</v>
      </c>
      <c r="E74" s="2" t="s">
        <v>24</v>
      </c>
      <c r="F74" t="s">
        <v>170</v>
      </c>
    </row>
    <row r="75" spans="1:6" x14ac:dyDescent="0.25">
      <c r="C75" t="s">
        <v>0</v>
      </c>
      <c r="D75" t="s">
        <v>73</v>
      </c>
      <c r="E75" s="2" t="s">
        <v>24</v>
      </c>
      <c r="F75" t="s">
        <v>338</v>
      </c>
    </row>
    <row r="76" spans="1:6" x14ac:dyDescent="0.25">
      <c r="C76" t="s">
        <v>71</v>
      </c>
      <c r="D76" t="s">
        <v>132</v>
      </c>
      <c r="E76" s="2" t="s">
        <v>24</v>
      </c>
      <c r="F76" t="s">
        <v>170</v>
      </c>
    </row>
    <row r="78" spans="1:6" ht="15" customHeight="1" x14ac:dyDescent="0.25">
      <c r="A78" t="s">
        <v>431</v>
      </c>
      <c r="B78" t="s">
        <v>25</v>
      </c>
      <c r="C78" t="s">
        <v>4</v>
      </c>
      <c r="D78" t="s">
        <v>99</v>
      </c>
      <c r="E78" s="2" t="s">
        <v>24</v>
      </c>
      <c r="F78" t="s">
        <v>89</v>
      </c>
    </row>
    <row r="79" spans="1:6" x14ac:dyDescent="0.25">
      <c r="C79" t="s">
        <v>3</v>
      </c>
      <c r="D79" t="s">
        <v>78</v>
      </c>
      <c r="E79" s="2" t="s">
        <v>24</v>
      </c>
      <c r="F79" t="s">
        <v>40</v>
      </c>
    </row>
    <row r="80" spans="1:6" x14ac:dyDescent="0.25">
      <c r="C80" t="s">
        <v>2</v>
      </c>
      <c r="D80" t="s">
        <v>75</v>
      </c>
      <c r="E80" s="3" t="s">
        <v>21</v>
      </c>
      <c r="F80" t="s">
        <v>118</v>
      </c>
    </row>
    <row r="82" spans="1:6" ht="15" customHeight="1" x14ac:dyDescent="0.25">
      <c r="A82" t="s">
        <v>316</v>
      </c>
      <c r="B82" t="s">
        <v>20</v>
      </c>
      <c r="C82" t="s">
        <v>3</v>
      </c>
      <c r="D82" t="s">
        <v>22</v>
      </c>
      <c r="E82" s="2" t="s">
        <v>24</v>
      </c>
      <c r="F82" t="s">
        <v>31</v>
      </c>
    </row>
    <row r="83" spans="1:6" x14ac:dyDescent="0.25">
      <c r="C83" t="s">
        <v>2</v>
      </c>
      <c r="D83" t="s">
        <v>146</v>
      </c>
      <c r="E83" s="2" t="s">
        <v>24</v>
      </c>
      <c r="F83" t="s">
        <v>10</v>
      </c>
    </row>
    <row r="84" spans="1:6" x14ac:dyDescent="0.25">
      <c r="C84" t="s">
        <v>0</v>
      </c>
      <c r="D84" t="s">
        <v>220</v>
      </c>
      <c r="E84" s="2" t="s">
        <v>24</v>
      </c>
      <c r="F84" t="s">
        <v>61</v>
      </c>
    </row>
    <row r="85" spans="1:6" x14ac:dyDescent="0.25">
      <c r="C85" t="s">
        <v>71</v>
      </c>
      <c r="D85" t="s">
        <v>93</v>
      </c>
      <c r="E85" s="2" t="s">
        <v>24</v>
      </c>
      <c r="F85" t="s">
        <v>39</v>
      </c>
    </row>
    <row r="87" spans="1:6" ht="15" customHeight="1" x14ac:dyDescent="0.25">
      <c r="A87" t="s">
        <v>233</v>
      </c>
      <c r="B87" t="s">
        <v>20</v>
      </c>
      <c r="C87" t="s">
        <v>3</v>
      </c>
      <c r="D87" t="s">
        <v>131</v>
      </c>
      <c r="E87" s="2" t="s">
        <v>24</v>
      </c>
      <c r="F87" t="s">
        <v>39</v>
      </c>
    </row>
    <row r="88" spans="1:6" x14ac:dyDescent="0.25">
      <c r="C88" t="s">
        <v>2</v>
      </c>
      <c r="D88" t="s">
        <v>114</v>
      </c>
      <c r="E88" s="2" t="s">
        <v>24</v>
      </c>
      <c r="F88" t="s">
        <v>34</v>
      </c>
    </row>
    <row r="89" spans="1:6" x14ac:dyDescent="0.25">
      <c r="C89" t="s">
        <v>0</v>
      </c>
      <c r="D89" t="s">
        <v>48</v>
      </c>
      <c r="E89" s="2" t="s">
        <v>24</v>
      </c>
      <c r="F89" t="s">
        <v>275</v>
      </c>
    </row>
    <row r="90" spans="1:6" x14ac:dyDescent="0.25">
      <c r="C90" t="s">
        <v>71</v>
      </c>
      <c r="D90" t="s">
        <v>315</v>
      </c>
      <c r="E90" s="2" t="s">
        <v>24</v>
      </c>
      <c r="F90" t="s">
        <v>111</v>
      </c>
    </row>
  </sheetData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03AC-2D6E-4A51-AEC6-2F2973ADA265}">
  <sheetPr>
    <pageSetUpPr fitToPage="1"/>
  </sheetPr>
  <dimension ref="A1:F125"/>
  <sheetViews>
    <sheetView workbookViewId="0">
      <selection sqref="A1:XFD1048576"/>
    </sheetView>
  </sheetViews>
  <sheetFormatPr defaultRowHeight="15" x14ac:dyDescent="0.25"/>
  <cols>
    <col min="1" max="1" width="34.28515625" bestFit="1" customWidth="1"/>
    <col min="2" max="2" width="8.7109375" bestFit="1" customWidth="1"/>
    <col min="3" max="3" width="11.85546875" bestFit="1" customWidth="1"/>
    <col min="4" max="4" width="34.42578125" bestFit="1" customWidth="1"/>
    <col min="5" max="5" width="7.28515625" bestFit="1" customWidth="1"/>
    <col min="6" max="6" width="16.42578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242</v>
      </c>
      <c r="B2" t="s">
        <v>20</v>
      </c>
      <c r="C2" t="s">
        <v>3</v>
      </c>
      <c r="D2" t="s">
        <v>44</v>
      </c>
      <c r="E2" s="2" t="s">
        <v>24</v>
      </c>
      <c r="F2" t="s">
        <v>70</v>
      </c>
    </row>
    <row r="3" spans="1:6" x14ac:dyDescent="0.25">
      <c r="C3" t="s">
        <v>2</v>
      </c>
      <c r="D3" t="s">
        <v>131</v>
      </c>
      <c r="E3" s="2" t="s">
        <v>24</v>
      </c>
      <c r="F3" t="s">
        <v>39</v>
      </c>
    </row>
    <row r="4" spans="1:6" ht="15" customHeight="1" x14ac:dyDescent="0.25">
      <c r="A4" s="1"/>
      <c r="B4" s="1"/>
      <c r="C4" t="s">
        <v>0</v>
      </c>
      <c r="D4" t="s">
        <v>114</v>
      </c>
      <c r="E4" s="2" t="s">
        <v>24</v>
      </c>
      <c r="F4" t="s">
        <v>8</v>
      </c>
    </row>
    <row r="5" spans="1:6" x14ac:dyDescent="0.25">
      <c r="A5" s="1"/>
      <c r="B5" s="1"/>
      <c r="C5" t="s">
        <v>71</v>
      </c>
      <c r="D5" t="s">
        <v>30</v>
      </c>
      <c r="E5" s="2" t="s">
        <v>24</v>
      </c>
      <c r="F5" t="s">
        <v>60</v>
      </c>
    </row>
    <row r="7" spans="1:6" ht="15" customHeight="1" x14ac:dyDescent="0.25">
      <c r="A7" t="s">
        <v>35</v>
      </c>
      <c r="B7" t="s">
        <v>20</v>
      </c>
      <c r="C7" t="s">
        <v>36</v>
      </c>
      <c r="D7" t="s">
        <v>420</v>
      </c>
      <c r="E7" s="2" t="s">
        <v>24</v>
      </c>
      <c r="F7" t="s">
        <v>34</v>
      </c>
    </row>
    <row r="8" spans="1:6" x14ac:dyDescent="0.25">
      <c r="C8" t="s">
        <v>37</v>
      </c>
      <c r="D8" t="s">
        <v>432</v>
      </c>
      <c r="E8" s="2" t="s">
        <v>24</v>
      </c>
      <c r="F8" t="s">
        <v>62</v>
      </c>
    </row>
    <row r="9" spans="1:6" ht="15" customHeight="1" x14ac:dyDescent="0.25">
      <c r="C9" t="s">
        <v>4</v>
      </c>
      <c r="D9" t="s">
        <v>416</v>
      </c>
      <c r="E9" s="2" t="s">
        <v>24</v>
      </c>
      <c r="F9" t="s">
        <v>34</v>
      </c>
    </row>
    <row r="10" spans="1:6" x14ac:dyDescent="0.25">
      <c r="C10" t="s">
        <v>3</v>
      </c>
      <c r="D10" t="s">
        <v>78</v>
      </c>
      <c r="E10" s="2" t="s">
        <v>24</v>
      </c>
      <c r="F10" t="s">
        <v>31</v>
      </c>
    </row>
    <row r="11" spans="1:6" ht="15" customHeight="1" x14ac:dyDescent="0.25">
      <c r="C11" t="s">
        <v>2</v>
      </c>
      <c r="D11" t="s">
        <v>27</v>
      </c>
      <c r="E11" s="2" t="s">
        <v>24</v>
      </c>
      <c r="F11" t="s">
        <v>11</v>
      </c>
    </row>
    <row r="12" spans="1:6" x14ac:dyDescent="0.25">
      <c r="C12" t="s">
        <v>0</v>
      </c>
      <c r="D12" t="s">
        <v>315</v>
      </c>
      <c r="E12" s="3" t="s">
        <v>21</v>
      </c>
      <c r="F12" t="s">
        <v>139</v>
      </c>
    </row>
    <row r="13" spans="1:6" ht="15" customHeight="1" x14ac:dyDescent="0.25"/>
    <row r="14" spans="1:6" ht="15" customHeight="1" x14ac:dyDescent="0.25">
      <c r="A14" t="s">
        <v>460</v>
      </c>
      <c r="B14" t="s">
        <v>25</v>
      </c>
      <c r="C14" t="s">
        <v>3</v>
      </c>
      <c r="D14" t="s">
        <v>433</v>
      </c>
      <c r="E14" s="2" t="s">
        <v>24</v>
      </c>
      <c r="F14" t="s">
        <v>45</v>
      </c>
    </row>
    <row r="15" spans="1:6" ht="15" customHeight="1" x14ac:dyDescent="0.25">
      <c r="C15" t="s">
        <v>2</v>
      </c>
      <c r="D15" t="s">
        <v>44</v>
      </c>
      <c r="E15" s="2" t="s">
        <v>24</v>
      </c>
      <c r="F15" t="s">
        <v>100</v>
      </c>
    </row>
    <row r="16" spans="1:6" x14ac:dyDescent="0.25">
      <c r="C16" t="s">
        <v>0</v>
      </c>
      <c r="D16" t="s">
        <v>114</v>
      </c>
      <c r="E16" s="2" t="s">
        <v>24</v>
      </c>
      <c r="F16" t="s">
        <v>434</v>
      </c>
    </row>
    <row r="17" spans="1:6" ht="15" customHeight="1" x14ac:dyDescent="0.25">
      <c r="C17" t="s">
        <v>71</v>
      </c>
      <c r="D17" t="s">
        <v>48</v>
      </c>
      <c r="E17" s="3" t="s">
        <v>21</v>
      </c>
      <c r="F17" t="s">
        <v>11</v>
      </c>
    </row>
    <row r="19" spans="1:6" ht="15" customHeight="1" x14ac:dyDescent="0.25">
      <c r="A19" t="s">
        <v>120</v>
      </c>
      <c r="B19" t="s">
        <v>20</v>
      </c>
      <c r="C19" t="s">
        <v>3</v>
      </c>
      <c r="D19" t="s">
        <v>391</v>
      </c>
      <c r="E19" s="2" t="s">
        <v>24</v>
      </c>
      <c r="F19" t="s">
        <v>8</v>
      </c>
    </row>
    <row r="20" spans="1:6" x14ac:dyDescent="0.25">
      <c r="C20" t="s">
        <v>2</v>
      </c>
      <c r="D20" t="s">
        <v>146</v>
      </c>
      <c r="E20" s="2" t="s">
        <v>24</v>
      </c>
      <c r="F20" t="s">
        <v>87</v>
      </c>
    </row>
    <row r="21" spans="1:6" x14ac:dyDescent="0.25">
      <c r="C21" t="s">
        <v>0</v>
      </c>
      <c r="D21" t="s">
        <v>119</v>
      </c>
      <c r="E21" s="2" t="s">
        <v>24</v>
      </c>
      <c r="F21" t="s">
        <v>5</v>
      </c>
    </row>
    <row r="22" spans="1:6" x14ac:dyDescent="0.25">
      <c r="C22" t="s">
        <v>71</v>
      </c>
      <c r="D22" t="s">
        <v>56</v>
      </c>
      <c r="E22" s="3" t="s">
        <v>21</v>
      </c>
      <c r="F22" t="s">
        <v>208</v>
      </c>
    </row>
    <row r="24" spans="1:6" ht="15" customHeight="1" x14ac:dyDescent="0.25">
      <c r="A24" t="s">
        <v>251</v>
      </c>
      <c r="B24" t="s">
        <v>20</v>
      </c>
      <c r="C24" t="s">
        <v>37</v>
      </c>
      <c r="D24" t="s">
        <v>352</v>
      </c>
      <c r="E24" s="2" t="s">
        <v>24</v>
      </c>
      <c r="F24" t="s">
        <v>5</v>
      </c>
    </row>
    <row r="25" spans="1:6" x14ac:dyDescent="0.25">
      <c r="C25" t="s">
        <v>4</v>
      </c>
      <c r="D25" t="s">
        <v>129</v>
      </c>
      <c r="E25" s="2" t="s">
        <v>24</v>
      </c>
      <c r="F25" t="s">
        <v>32</v>
      </c>
    </row>
    <row r="26" spans="1:6" x14ac:dyDescent="0.25">
      <c r="C26" t="s">
        <v>3</v>
      </c>
      <c r="D26" t="s">
        <v>72</v>
      </c>
      <c r="E26" s="2" t="s">
        <v>24</v>
      </c>
      <c r="F26" t="s">
        <v>213</v>
      </c>
    </row>
    <row r="27" spans="1:6" x14ac:dyDescent="0.25">
      <c r="C27" t="s">
        <v>2</v>
      </c>
      <c r="D27" t="s">
        <v>131</v>
      </c>
      <c r="E27" s="2" t="s">
        <v>24</v>
      </c>
      <c r="F27" t="s">
        <v>8</v>
      </c>
    </row>
    <row r="28" spans="1:6" x14ac:dyDescent="0.25">
      <c r="C28" t="s">
        <v>0</v>
      </c>
      <c r="D28" t="s">
        <v>142</v>
      </c>
      <c r="E28" s="2" t="s">
        <v>24</v>
      </c>
      <c r="F28" t="s">
        <v>45</v>
      </c>
    </row>
    <row r="29" spans="1:6" x14ac:dyDescent="0.25">
      <c r="C29" t="s">
        <v>71</v>
      </c>
      <c r="D29" t="s">
        <v>30</v>
      </c>
      <c r="E29" s="2" t="s">
        <v>24</v>
      </c>
      <c r="F29" t="s">
        <v>57</v>
      </c>
    </row>
    <row r="31" spans="1:6" ht="15" customHeight="1" x14ac:dyDescent="0.25">
      <c r="A31" t="s">
        <v>217</v>
      </c>
      <c r="B31" t="s">
        <v>20</v>
      </c>
      <c r="C31" t="s">
        <v>37</v>
      </c>
      <c r="D31" t="s">
        <v>435</v>
      </c>
      <c r="E31" s="2" t="s">
        <v>24</v>
      </c>
      <c r="F31" t="s">
        <v>52</v>
      </c>
    </row>
    <row r="32" spans="1:6" x14ac:dyDescent="0.25">
      <c r="C32" t="s">
        <v>4</v>
      </c>
      <c r="D32" t="s">
        <v>407</v>
      </c>
      <c r="E32" s="2" t="s">
        <v>24</v>
      </c>
      <c r="F32" t="s">
        <v>52</v>
      </c>
    </row>
    <row r="33" spans="1:6" x14ac:dyDescent="0.25">
      <c r="C33" t="s">
        <v>3</v>
      </c>
      <c r="D33" t="s">
        <v>123</v>
      </c>
      <c r="E33" s="2" t="s">
        <v>24</v>
      </c>
      <c r="F33" t="s">
        <v>40</v>
      </c>
    </row>
    <row r="34" spans="1:6" x14ac:dyDescent="0.25">
      <c r="C34" t="s">
        <v>2</v>
      </c>
      <c r="D34" t="s">
        <v>342</v>
      </c>
      <c r="E34" s="2" t="s">
        <v>24</v>
      </c>
      <c r="F34" t="s">
        <v>33</v>
      </c>
    </row>
    <row r="35" spans="1:6" x14ac:dyDescent="0.25">
      <c r="C35" t="s">
        <v>0</v>
      </c>
      <c r="D35" t="s">
        <v>315</v>
      </c>
      <c r="E35" s="3" t="s">
        <v>21</v>
      </c>
      <c r="F35" t="s">
        <v>49</v>
      </c>
    </row>
    <row r="37" spans="1:6" ht="15" customHeight="1" x14ac:dyDescent="0.25">
      <c r="A37" t="s">
        <v>236</v>
      </c>
      <c r="B37" t="s">
        <v>47</v>
      </c>
      <c r="D37" t="s">
        <v>136</v>
      </c>
      <c r="E37" s="2" t="s">
        <v>24</v>
      </c>
      <c r="F37" s="8" t="s">
        <v>52</v>
      </c>
    </row>
    <row r="38" spans="1:6" x14ac:dyDescent="0.25">
      <c r="D38" t="s">
        <v>305</v>
      </c>
      <c r="E38" s="2" t="s">
        <v>24</v>
      </c>
      <c r="F38" t="s">
        <v>353</v>
      </c>
    </row>
    <row r="40" spans="1:6" ht="15" customHeight="1" x14ac:dyDescent="0.25">
      <c r="A40" t="s">
        <v>376</v>
      </c>
      <c r="B40" t="s">
        <v>47</v>
      </c>
      <c r="C40" t="s">
        <v>4</v>
      </c>
      <c r="D40" t="s">
        <v>137</v>
      </c>
      <c r="E40" s="2" t="s">
        <v>24</v>
      </c>
      <c r="F40" t="s">
        <v>49</v>
      </c>
    </row>
    <row r="41" spans="1:6" x14ac:dyDescent="0.25">
      <c r="C41" t="s">
        <v>3</v>
      </c>
      <c r="D41" t="s">
        <v>436</v>
      </c>
      <c r="E41" s="2" t="s">
        <v>24</v>
      </c>
      <c r="F41" t="s">
        <v>111</v>
      </c>
    </row>
    <row r="42" spans="1:6" x14ac:dyDescent="0.25">
      <c r="C42" t="s">
        <v>2</v>
      </c>
      <c r="D42" t="s">
        <v>132</v>
      </c>
      <c r="E42" s="2" t="s">
        <v>24</v>
      </c>
      <c r="F42" t="s">
        <v>124</v>
      </c>
    </row>
    <row r="43" spans="1:6" x14ac:dyDescent="0.25">
      <c r="C43" t="s">
        <v>0</v>
      </c>
      <c r="D43" t="s">
        <v>80</v>
      </c>
      <c r="E43" s="2" t="s">
        <v>24</v>
      </c>
      <c r="F43" t="s">
        <v>437</v>
      </c>
    </row>
    <row r="44" spans="1:6" x14ac:dyDescent="0.25">
      <c r="C44" t="s">
        <v>71</v>
      </c>
      <c r="D44" t="s">
        <v>114</v>
      </c>
      <c r="E44" s="3" t="s">
        <v>21</v>
      </c>
      <c r="F44" t="s">
        <v>348</v>
      </c>
    </row>
    <row r="46" spans="1:6" ht="15" customHeight="1" x14ac:dyDescent="0.25">
      <c r="A46" t="s">
        <v>46</v>
      </c>
      <c r="B46" t="s">
        <v>47</v>
      </c>
      <c r="C46" t="s">
        <v>4</v>
      </c>
      <c r="D46" t="s">
        <v>372</v>
      </c>
      <c r="E46" s="2" t="s">
        <v>24</v>
      </c>
      <c r="F46" t="s">
        <v>54</v>
      </c>
    </row>
    <row r="47" spans="1:6" x14ac:dyDescent="0.25">
      <c r="C47" t="s">
        <v>3</v>
      </c>
      <c r="D47" t="s">
        <v>391</v>
      </c>
      <c r="E47" s="2" t="s">
        <v>24</v>
      </c>
      <c r="F47" t="s">
        <v>124</v>
      </c>
    </row>
    <row r="48" spans="1:6" x14ac:dyDescent="0.25">
      <c r="C48" t="s">
        <v>2</v>
      </c>
      <c r="D48" t="s">
        <v>27</v>
      </c>
      <c r="E48" s="2" t="s">
        <v>24</v>
      </c>
      <c r="F48" t="s">
        <v>52</v>
      </c>
    </row>
    <row r="49" spans="1:6" x14ac:dyDescent="0.25">
      <c r="C49" t="s">
        <v>0</v>
      </c>
      <c r="D49" t="s">
        <v>56</v>
      </c>
      <c r="E49" s="2" t="s">
        <v>24</v>
      </c>
      <c r="F49" t="s">
        <v>45</v>
      </c>
    </row>
    <row r="50" spans="1:6" x14ac:dyDescent="0.25">
      <c r="C50" t="s">
        <v>71</v>
      </c>
      <c r="D50" t="s">
        <v>73</v>
      </c>
      <c r="E50" s="2" t="s">
        <v>24</v>
      </c>
      <c r="F50" t="s">
        <v>438</v>
      </c>
    </row>
    <row r="52" spans="1:6" ht="15" customHeight="1" x14ac:dyDescent="0.25">
      <c r="A52" t="s">
        <v>53</v>
      </c>
      <c r="B52" t="s">
        <v>47</v>
      </c>
      <c r="C52" t="s">
        <v>36</v>
      </c>
      <c r="D52" t="s">
        <v>97</v>
      </c>
      <c r="E52" s="2" t="s">
        <v>24</v>
      </c>
      <c r="F52" t="s">
        <v>33</v>
      </c>
    </row>
    <row r="53" spans="1:6" x14ac:dyDescent="0.25">
      <c r="C53" t="s">
        <v>37</v>
      </c>
      <c r="D53" t="s">
        <v>440</v>
      </c>
      <c r="E53" s="2" t="s">
        <v>24</v>
      </c>
      <c r="F53" t="s">
        <v>52</v>
      </c>
    </row>
    <row r="54" spans="1:6" x14ac:dyDescent="0.25">
      <c r="C54" t="s">
        <v>4</v>
      </c>
      <c r="D54" t="s">
        <v>407</v>
      </c>
      <c r="E54" s="2" t="s">
        <v>24</v>
      </c>
      <c r="F54" t="s">
        <v>34</v>
      </c>
    </row>
    <row r="55" spans="1:6" x14ac:dyDescent="0.25">
      <c r="C55" t="s">
        <v>3</v>
      </c>
      <c r="D55" t="s">
        <v>93</v>
      </c>
      <c r="E55" s="2" t="s">
        <v>24</v>
      </c>
      <c r="F55" t="s">
        <v>439</v>
      </c>
    </row>
    <row r="56" spans="1:6" x14ac:dyDescent="0.25">
      <c r="C56" t="s">
        <v>2</v>
      </c>
      <c r="D56" t="s">
        <v>142</v>
      </c>
      <c r="E56" s="2" t="s">
        <v>24</v>
      </c>
      <c r="F56" t="s">
        <v>34</v>
      </c>
    </row>
    <row r="57" spans="1:6" x14ac:dyDescent="0.25">
      <c r="C57" t="s">
        <v>0</v>
      </c>
      <c r="D57" t="s">
        <v>101</v>
      </c>
      <c r="E57" s="2" t="s">
        <v>24</v>
      </c>
      <c r="F57" t="s">
        <v>100</v>
      </c>
    </row>
    <row r="58" spans="1:6" x14ac:dyDescent="0.25">
      <c r="C58" t="s">
        <v>71</v>
      </c>
      <c r="D58" t="s">
        <v>114</v>
      </c>
      <c r="E58" s="3" t="s">
        <v>21</v>
      </c>
      <c r="F58" t="s">
        <v>10</v>
      </c>
    </row>
    <row r="60" spans="1:6" x14ac:dyDescent="0.25">
      <c r="A60" t="s">
        <v>346</v>
      </c>
      <c r="B60" t="s">
        <v>55</v>
      </c>
      <c r="C60" t="s">
        <v>3</v>
      </c>
      <c r="D60" t="s">
        <v>391</v>
      </c>
      <c r="E60" s="2" t="s">
        <v>24</v>
      </c>
      <c r="F60" t="s">
        <v>1</v>
      </c>
    </row>
    <row r="61" spans="1:6" x14ac:dyDescent="0.25">
      <c r="C61" t="s">
        <v>2</v>
      </c>
      <c r="D61" t="s">
        <v>443</v>
      </c>
      <c r="E61" s="2" t="s">
        <v>24</v>
      </c>
      <c r="F61" t="s">
        <v>442</v>
      </c>
    </row>
    <row r="62" spans="1:6" ht="15" customHeight="1" x14ac:dyDescent="0.25">
      <c r="C62" t="s">
        <v>0</v>
      </c>
      <c r="D62" t="s">
        <v>108</v>
      </c>
      <c r="E62" s="2" t="s">
        <v>24</v>
      </c>
      <c r="F62" t="s">
        <v>34</v>
      </c>
    </row>
    <row r="63" spans="1:6" x14ac:dyDescent="0.25">
      <c r="C63" t="s">
        <v>71</v>
      </c>
      <c r="D63" t="s">
        <v>114</v>
      </c>
      <c r="E63" s="2" t="s">
        <v>24</v>
      </c>
      <c r="F63" t="s">
        <v>441</v>
      </c>
    </row>
    <row r="64" spans="1:6" ht="15" customHeight="1" x14ac:dyDescent="0.25"/>
    <row r="65" spans="1:6" ht="15" customHeight="1" x14ac:dyDescent="0.25">
      <c r="A65" t="s">
        <v>59</v>
      </c>
      <c r="B65" t="s">
        <v>55</v>
      </c>
      <c r="C65" t="s">
        <v>36</v>
      </c>
      <c r="D65" t="s">
        <v>445</v>
      </c>
      <c r="E65" s="2" t="s">
        <v>24</v>
      </c>
      <c r="F65" t="s">
        <v>62</v>
      </c>
    </row>
    <row r="66" spans="1:6" x14ac:dyDescent="0.25">
      <c r="C66" t="s">
        <v>37</v>
      </c>
      <c r="D66" t="s">
        <v>220</v>
      </c>
      <c r="E66" s="2" t="s">
        <v>24</v>
      </c>
      <c r="F66" t="s">
        <v>70</v>
      </c>
    </row>
    <row r="67" spans="1:6" x14ac:dyDescent="0.25">
      <c r="C67" t="s">
        <v>4</v>
      </c>
      <c r="D67" t="s">
        <v>420</v>
      </c>
      <c r="E67" s="2" t="s">
        <v>24</v>
      </c>
      <c r="F67" t="s">
        <v>39</v>
      </c>
    </row>
    <row r="68" spans="1:6" x14ac:dyDescent="0.25">
      <c r="C68" t="s">
        <v>3</v>
      </c>
      <c r="D68" t="s">
        <v>56</v>
      </c>
      <c r="E68" s="2" t="s">
        <v>24</v>
      </c>
      <c r="F68" t="s">
        <v>45</v>
      </c>
    </row>
    <row r="69" spans="1:6" x14ac:dyDescent="0.25">
      <c r="C69" t="s">
        <v>2</v>
      </c>
      <c r="D69" t="s">
        <v>117</v>
      </c>
      <c r="E69" s="2" t="s">
        <v>24</v>
      </c>
      <c r="F69" t="s">
        <v>444</v>
      </c>
    </row>
    <row r="70" spans="1:6" x14ac:dyDescent="0.25">
      <c r="C70" t="s">
        <v>0</v>
      </c>
      <c r="D70" t="s">
        <v>48</v>
      </c>
      <c r="E70" s="3" t="s">
        <v>21</v>
      </c>
      <c r="F70" t="s">
        <v>395</v>
      </c>
    </row>
    <row r="72" spans="1:6" ht="15" customHeight="1" x14ac:dyDescent="0.25">
      <c r="A72" t="s">
        <v>236</v>
      </c>
      <c r="B72" t="s">
        <v>20</v>
      </c>
      <c r="D72" t="s">
        <v>125</v>
      </c>
      <c r="E72" s="2" t="s">
        <v>24</v>
      </c>
      <c r="F72" s="8" t="s">
        <v>94</v>
      </c>
    </row>
    <row r="73" spans="1:6" x14ac:dyDescent="0.25">
      <c r="D73" t="s">
        <v>446</v>
      </c>
      <c r="E73" s="2" t="s">
        <v>24</v>
      </c>
      <c r="F73" t="s">
        <v>31</v>
      </c>
    </row>
    <row r="75" spans="1:6" ht="15" customHeight="1" x14ac:dyDescent="0.25">
      <c r="A75" t="s">
        <v>194</v>
      </c>
      <c r="B75" t="s">
        <v>20</v>
      </c>
      <c r="C75" t="s">
        <v>3</v>
      </c>
      <c r="D75" t="s">
        <v>447</v>
      </c>
      <c r="E75" s="2" t="s">
        <v>24</v>
      </c>
      <c r="F75" t="s">
        <v>40</v>
      </c>
    </row>
    <row r="76" spans="1:6" x14ac:dyDescent="0.25">
      <c r="C76" t="s">
        <v>2</v>
      </c>
      <c r="D76" t="s">
        <v>144</v>
      </c>
      <c r="E76" s="2" t="s">
        <v>24</v>
      </c>
      <c r="F76" t="s">
        <v>127</v>
      </c>
    </row>
    <row r="77" spans="1:6" x14ac:dyDescent="0.25">
      <c r="C77" t="s">
        <v>0</v>
      </c>
      <c r="D77" t="s">
        <v>129</v>
      </c>
      <c r="E77" s="2" t="s">
        <v>24</v>
      </c>
      <c r="F77" t="s">
        <v>45</v>
      </c>
    </row>
    <row r="78" spans="1:6" x14ac:dyDescent="0.25">
      <c r="C78" t="s">
        <v>71</v>
      </c>
      <c r="D78" t="s">
        <v>80</v>
      </c>
      <c r="E78" s="2" t="s">
        <v>24</v>
      </c>
      <c r="F78" t="s">
        <v>104</v>
      </c>
    </row>
    <row r="80" spans="1:6" ht="15" customHeight="1" x14ac:dyDescent="0.25">
      <c r="A80" t="s">
        <v>161</v>
      </c>
      <c r="B80" t="s">
        <v>20</v>
      </c>
      <c r="C80" t="s">
        <v>4</v>
      </c>
      <c r="D80" t="s">
        <v>372</v>
      </c>
      <c r="E80" s="2" t="s">
        <v>24</v>
      </c>
      <c r="F80" t="s">
        <v>33</v>
      </c>
    </row>
    <row r="81" spans="1:6" x14ac:dyDescent="0.25">
      <c r="C81" t="s">
        <v>3</v>
      </c>
      <c r="D81" t="s">
        <v>141</v>
      </c>
      <c r="E81" s="2" t="s">
        <v>24</v>
      </c>
      <c r="F81" t="s">
        <v>40</v>
      </c>
    </row>
    <row r="82" spans="1:6" x14ac:dyDescent="0.25">
      <c r="C82" t="s">
        <v>2</v>
      </c>
      <c r="D82" t="s">
        <v>400</v>
      </c>
      <c r="E82" s="2" t="s">
        <v>24</v>
      </c>
      <c r="F82" t="s">
        <v>52</v>
      </c>
    </row>
    <row r="83" spans="1:6" x14ac:dyDescent="0.25">
      <c r="C83" t="s">
        <v>0</v>
      </c>
      <c r="D83" t="s">
        <v>75</v>
      </c>
      <c r="E83" s="2" t="s">
        <v>24</v>
      </c>
      <c r="F83" t="s">
        <v>87</v>
      </c>
    </row>
    <row r="84" spans="1:6" x14ac:dyDescent="0.25">
      <c r="C84" t="s">
        <v>71</v>
      </c>
      <c r="D84" t="s">
        <v>114</v>
      </c>
      <c r="E84" s="3" t="s">
        <v>21</v>
      </c>
      <c r="F84" t="s">
        <v>377</v>
      </c>
    </row>
    <row r="86" spans="1:6" ht="15" customHeight="1" x14ac:dyDescent="0.25">
      <c r="A86" t="s">
        <v>448</v>
      </c>
      <c r="B86" t="s">
        <v>20</v>
      </c>
      <c r="C86" t="s">
        <v>4</v>
      </c>
      <c r="D86" t="s">
        <v>137</v>
      </c>
      <c r="E86" s="2" t="s">
        <v>24</v>
      </c>
      <c r="F86" t="s">
        <v>40</v>
      </c>
    </row>
    <row r="87" spans="1:6" x14ac:dyDescent="0.25">
      <c r="C87" t="s">
        <v>3</v>
      </c>
      <c r="D87" t="s">
        <v>190</v>
      </c>
      <c r="E87" s="2" t="s">
        <v>24</v>
      </c>
      <c r="F87" t="s">
        <v>449</v>
      </c>
    </row>
    <row r="88" spans="1:6" x14ac:dyDescent="0.25">
      <c r="C88" t="s">
        <v>2</v>
      </c>
      <c r="D88" t="s">
        <v>152</v>
      </c>
      <c r="E88" s="2" t="s">
        <v>24</v>
      </c>
      <c r="F88" t="s">
        <v>31</v>
      </c>
    </row>
    <row r="89" spans="1:6" x14ac:dyDescent="0.25">
      <c r="C89" t="s">
        <v>0</v>
      </c>
      <c r="D89" t="s">
        <v>129</v>
      </c>
      <c r="E89" s="2" t="s">
        <v>24</v>
      </c>
      <c r="F89" t="s">
        <v>32</v>
      </c>
    </row>
    <row r="90" spans="1:6" x14ac:dyDescent="0.25">
      <c r="C90" t="s">
        <v>71</v>
      </c>
      <c r="D90" t="s">
        <v>75</v>
      </c>
      <c r="E90" s="2" t="s">
        <v>24</v>
      </c>
      <c r="F90" t="s">
        <v>224</v>
      </c>
    </row>
    <row r="92" spans="1:6" ht="15" customHeight="1" x14ac:dyDescent="0.25">
      <c r="A92" t="s">
        <v>423</v>
      </c>
      <c r="B92" t="s">
        <v>20</v>
      </c>
      <c r="C92" t="s">
        <v>4</v>
      </c>
      <c r="D92" t="s">
        <v>129</v>
      </c>
      <c r="E92" s="2" t="s">
        <v>24</v>
      </c>
      <c r="F92" t="s">
        <v>39</v>
      </c>
    </row>
    <row r="93" spans="1:6" x14ac:dyDescent="0.25">
      <c r="C93" t="s">
        <v>3</v>
      </c>
      <c r="D93" t="s">
        <v>134</v>
      </c>
      <c r="E93" s="3" t="s">
        <v>21</v>
      </c>
      <c r="F93" t="s">
        <v>450</v>
      </c>
    </row>
    <row r="95" spans="1:6" ht="15" customHeight="1" x14ac:dyDescent="0.25">
      <c r="A95" t="s">
        <v>65</v>
      </c>
      <c r="B95" t="s">
        <v>20</v>
      </c>
      <c r="C95" t="s">
        <v>36</v>
      </c>
      <c r="D95" t="s">
        <v>447</v>
      </c>
      <c r="E95" s="2" t="s">
        <v>24</v>
      </c>
      <c r="F95" s="8" t="s">
        <v>8</v>
      </c>
    </row>
    <row r="96" spans="1:6" x14ac:dyDescent="0.25">
      <c r="C96" t="s">
        <v>37</v>
      </c>
      <c r="D96" t="s">
        <v>146</v>
      </c>
      <c r="E96" s="2" t="s">
        <v>24</v>
      </c>
      <c r="F96" s="8" t="s">
        <v>40</v>
      </c>
    </row>
    <row r="97" spans="1:6" x14ac:dyDescent="0.25">
      <c r="C97" t="s">
        <v>4</v>
      </c>
      <c r="D97" t="s">
        <v>152</v>
      </c>
      <c r="E97" s="2" t="s">
        <v>24</v>
      </c>
      <c r="F97" t="s">
        <v>45</v>
      </c>
    </row>
    <row r="98" spans="1:6" x14ac:dyDescent="0.25">
      <c r="C98" t="s">
        <v>3</v>
      </c>
      <c r="D98" t="s">
        <v>119</v>
      </c>
      <c r="E98" s="2" t="s">
        <v>24</v>
      </c>
      <c r="F98" s="8" t="s">
        <v>11</v>
      </c>
    </row>
    <row r="99" spans="1:6" x14ac:dyDescent="0.25">
      <c r="C99" t="s">
        <v>2</v>
      </c>
      <c r="D99" t="s">
        <v>73</v>
      </c>
      <c r="E99" s="2" t="s">
        <v>24</v>
      </c>
      <c r="F99" s="8" t="s">
        <v>12</v>
      </c>
    </row>
    <row r="100" spans="1:6" x14ac:dyDescent="0.25">
      <c r="C100" t="s">
        <v>0</v>
      </c>
      <c r="D100" t="s">
        <v>75</v>
      </c>
      <c r="E100" s="2" t="s">
        <v>24</v>
      </c>
      <c r="F100" s="8" t="s">
        <v>8</v>
      </c>
    </row>
    <row r="101" spans="1:6" x14ac:dyDescent="0.25">
      <c r="C101" t="s">
        <v>71</v>
      </c>
      <c r="D101" t="s">
        <v>114</v>
      </c>
      <c r="E101" s="3" t="s">
        <v>21</v>
      </c>
      <c r="F101" t="s">
        <v>100</v>
      </c>
    </row>
    <row r="103" spans="1:6" x14ac:dyDescent="0.25">
      <c r="A103" t="s">
        <v>239</v>
      </c>
      <c r="B103" t="s">
        <v>25</v>
      </c>
      <c r="C103" t="s">
        <v>3</v>
      </c>
      <c r="D103" t="s">
        <v>342</v>
      </c>
      <c r="E103" s="2" t="s">
        <v>24</v>
      </c>
      <c r="F103" t="s">
        <v>82</v>
      </c>
    </row>
    <row r="104" spans="1:6" x14ac:dyDescent="0.25">
      <c r="C104" t="s">
        <v>2</v>
      </c>
      <c r="D104" t="s">
        <v>44</v>
      </c>
      <c r="E104" s="2" t="s">
        <v>24</v>
      </c>
      <c r="F104" s="8" t="s">
        <v>70</v>
      </c>
    </row>
    <row r="105" spans="1:6" x14ac:dyDescent="0.25">
      <c r="C105" t="s">
        <v>0</v>
      </c>
      <c r="D105" t="s">
        <v>27</v>
      </c>
      <c r="E105" s="3" t="s">
        <v>21</v>
      </c>
      <c r="F105" t="s">
        <v>451</v>
      </c>
    </row>
    <row r="107" spans="1:6" ht="15" customHeight="1" x14ac:dyDescent="0.25">
      <c r="A107" t="s">
        <v>245</v>
      </c>
      <c r="B107" t="s">
        <v>20</v>
      </c>
      <c r="C107" t="s">
        <v>3</v>
      </c>
      <c r="D107" t="s">
        <v>132</v>
      </c>
      <c r="E107" s="2" t="s">
        <v>24</v>
      </c>
      <c r="F107" t="s">
        <v>40</v>
      </c>
    </row>
    <row r="108" spans="1:6" x14ac:dyDescent="0.25">
      <c r="C108" t="s">
        <v>2</v>
      </c>
      <c r="D108" t="s">
        <v>73</v>
      </c>
      <c r="E108" s="2" t="s">
        <v>24</v>
      </c>
      <c r="F108" t="s">
        <v>60</v>
      </c>
    </row>
    <row r="109" spans="1:6" x14ac:dyDescent="0.25">
      <c r="C109" t="s">
        <v>0</v>
      </c>
      <c r="D109" t="s">
        <v>29</v>
      </c>
      <c r="E109" s="2" t="s">
        <v>24</v>
      </c>
      <c r="F109" t="s">
        <v>452</v>
      </c>
    </row>
    <row r="110" spans="1:6" x14ac:dyDescent="0.25">
      <c r="C110" t="s">
        <v>71</v>
      </c>
      <c r="D110" t="s">
        <v>114</v>
      </c>
      <c r="E110" s="2" t="s">
        <v>24</v>
      </c>
      <c r="F110" t="s">
        <v>453</v>
      </c>
    </row>
    <row r="112" spans="1:6" ht="15" customHeight="1" x14ac:dyDescent="0.25">
      <c r="A112" t="s">
        <v>431</v>
      </c>
      <c r="B112" t="s">
        <v>20</v>
      </c>
      <c r="C112" t="s">
        <v>3</v>
      </c>
      <c r="D112" t="s">
        <v>122</v>
      </c>
      <c r="E112" s="2" t="s">
        <v>24</v>
      </c>
      <c r="F112" t="s">
        <v>52</v>
      </c>
    </row>
    <row r="113" spans="1:6" x14ac:dyDescent="0.25">
      <c r="C113" t="s">
        <v>2</v>
      </c>
      <c r="D113" t="s">
        <v>443</v>
      </c>
      <c r="E113" s="2" t="s">
        <v>24</v>
      </c>
      <c r="F113" t="s">
        <v>45</v>
      </c>
    </row>
    <row r="114" spans="1:6" x14ac:dyDescent="0.25">
      <c r="C114" t="s">
        <v>0</v>
      </c>
      <c r="D114" t="s">
        <v>342</v>
      </c>
      <c r="E114" s="3" t="s">
        <v>21</v>
      </c>
      <c r="F114" t="s">
        <v>212</v>
      </c>
    </row>
    <row r="116" spans="1:6" ht="15" customHeight="1" x14ac:dyDescent="0.25">
      <c r="A116" t="s">
        <v>316</v>
      </c>
      <c r="B116" t="s">
        <v>20</v>
      </c>
      <c r="C116" t="s">
        <v>3</v>
      </c>
      <c r="D116" t="s">
        <v>319</v>
      </c>
      <c r="E116" s="2" t="s">
        <v>24</v>
      </c>
      <c r="F116" t="s">
        <v>31</v>
      </c>
    </row>
    <row r="117" spans="1:6" x14ac:dyDescent="0.25">
      <c r="C117" t="s">
        <v>2</v>
      </c>
      <c r="D117" t="s">
        <v>137</v>
      </c>
      <c r="E117" s="2" t="s">
        <v>24</v>
      </c>
      <c r="F117" t="s">
        <v>57</v>
      </c>
    </row>
    <row r="118" spans="1:6" x14ac:dyDescent="0.25">
      <c r="C118" t="s">
        <v>0</v>
      </c>
      <c r="D118" t="s">
        <v>190</v>
      </c>
      <c r="E118" s="2" t="s">
        <v>24</v>
      </c>
      <c r="F118" s="8" t="s">
        <v>124</v>
      </c>
    </row>
    <row r="119" spans="1:6" x14ac:dyDescent="0.25">
      <c r="C119" t="s">
        <v>71</v>
      </c>
      <c r="D119" t="s">
        <v>131</v>
      </c>
      <c r="E119" s="2" t="s">
        <v>24</v>
      </c>
      <c r="F119" s="8" t="s">
        <v>58</v>
      </c>
    </row>
    <row r="121" spans="1:6" ht="15" customHeight="1" x14ac:dyDescent="0.25">
      <c r="A121" t="s">
        <v>233</v>
      </c>
      <c r="B121" t="s">
        <v>20</v>
      </c>
      <c r="C121" t="s">
        <v>116</v>
      </c>
      <c r="D121" t="s">
        <v>131</v>
      </c>
      <c r="E121" s="2" t="s">
        <v>24</v>
      </c>
      <c r="F121" t="s">
        <v>1</v>
      </c>
    </row>
    <row r="122" spans="1:6" x14ac:dyDescent="0.25">
      <c r="C122" t="s">
        <v>116</v>
      </c>
      <c r="D122" t="s">
        <v>168</v>
      </c>
      <c r="E122" s="2" t="s">
        <v>24</v>
      </c>
      <c r="F122" s="8" t="s">
        <v>52</v>
      </c>
    </row>
    <row r="123" spans="1:6" x14ac:dyDescent="0.25">
      <c r="C123" t="s">
        <v>116</v>
      </c>
      <c r="D123" t="s">
        <v>73</v>
      </c>
      <c r="E123" s="2" t="s">
        <v>24</v>
      </c>
      <c r="F123" t="s">
        <v>455</v>
      </c>
    </row>
    <row r="124" spans="1:6" x14ac:dyDescent="0.25">
      <c r="C124" t="s">
        <v>0</v>
      </c>
      <c r="D124" t="s">
        <v>80</v>
      </c>
      <c r="E124" s="2" t="s">
        <v>24</v>
      </c>
      <c r="F124" t="s">
        <v>454</v>
      </c>
    </row>
    <row r="125" spans="1:6" x14ac:dyDescent="0.25">
      <c r="C125" t="s">
        <v>71</v>
      </c>
      <c r="D125" t="s">
        <v>73</v>
      </c>
      <c r="E125" s="2" t="s">
        <v>24</v>
      </c>
      <c r="F125" s="8" t="s">
        <v>33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CFF9-7290-4AC2-AA85-F426CDFDAD6E}">
  <sheetPr>
    <pageSetUpPr fitToPage="1"/>
  </sheetPr>
  <dimension ref="A1:F31"/>
  <sheetViews>
    <sheetView workbookViewId="0">
      <selection sqref="A1:XFD1048576"/>
    </sheetView>
  </sheetViews>
  <sheetFormatPr defaultRowHeight="15" x14ac:dyDescent="0.25"/>
  <cols>
    <col min="1" max="1" width="25.5703125" bestFit="1" customWidth="1"/>
    <col min="2" max="2" width="8.7109375" bestFit="1" customWidth="1"/>
    <col min="3" max="3" width="11.85546875" bestFit="1" customWidth="1"/>
    <col min="4" max="4" width="29.28515625" bestFit="1" customWidth="1"/>
    <col min="5" max="5" width="9" bestFit="1" customWidth="1"/>
    <col min="6" max="6" width="14.285156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35</v>
      </c>
      <c r="B2" t="s">
        <v>20</v>
      </c>
      <c r="C2" t="s">
        <v>36</v>
      </c>
      <c r="D2" t="s">
        <v>440</v>
      </c>
      <c r="E2" s="2" t="s">
        <v>24</v>
      </c>
      <c r="F2" t="s">
        <v>456</v>
      </c>
    </row>
    <row r="3" spans="1:6" x14ac:dyDescent="0.25">
      <c r="C3" t="s">
        <v>37</v>
      </c>
      <c r="D3" t="s">
        <v>181</v>
      </c>
      <c r="E3" s="2" t="s">
        <v>24</v>
      </c>
      <c r="F3" t="s">
        <v>62</v>
      </c>
    </row>
    <row r="4" spans="1:6" ht="15" customHeight="1" x14ac:dyDescent="0.25">
      <c r="C4" t="s">
        <v>4</v>
      </c>
      <c r="D4" t="s">
        <v>165</v>
      </c>
      <c r="E4" s="2" t="s">
        <v>24</v>
      </c>
      <c r="F4" t="s">
        <v>34</v>
      </c>
    </row>
    <row r="5" spans="1:6" x14ac:dyDescent="0.25">
      <c r="C5" t="s">
        <v>3</v>
      </c>
      <c r="D5" t="s">
        <v>117</v>
      </c>
      <c r="E5" s="2" t="s">
        <v>24</v>
      </c>
      <c r="F5" t="s">
        <v>87</v>
      </c>
    </row>
    <row r="6" spans="1:6" ht="15" customHeight="1" x14ac:dyDescent="0.25">
      <c r="C6" t="s">
        <v>2</v>
      </c>
      <c r="D6" t="s">
        <v>27</v>
      </c>
      <c r="E6" s="2" t="s">
        <v>24</v>
      </c>
      <c r="F6" t="s">
        <v>457</v>
      </c>
    </row>
    <row r="7" spans="1:6" x14ac:dyDescent="0.25">
      <c r="C7" t="s">
        <v>0</v>
      </c>
      <c r="D7" t="s">
        <v>44</v>
      </c>
      <c r="E7" s="2" t="s">
        <v>24</v>
      </c>
      <c r="F7" t="s">
        <v>458</v>
      </c>
    </row>
    <row r="8" spans="1:6" x14ac:dyDescent="0.25">
      <c r="C8" t="s">
        <v>71</v>
      </c>
      <c r="D8" t="s">
        <v>114</v>
      </c>
      <c r="E8" s="3" t="s">
        <v>21</v>
      </c>
      <c r="F8" t="s">
        <v>347</v>
      </c>
    </row>
    <row r="10" spans="1:6" ht="15" customHeight="1" x14ac:dyDescent="0.25">
      <c r="A10" t="s">
        <v>459</v>
      </c>
      <c r="B10" t="s">
        <v>25</v>
      </c>
      <c r="C10" t="s">
        <v>3</v>
      </c>
      <c r="D10" t="s">
        <v>151</v>
      </c>
      <c r="E10" s="2" t="s">
        <v>24</v>
      </c>
      <c r="F10" t="s">
        <v>54</v>
      </c>
    </row>
    <row r="11" spans="1:6" x14ac:dyDescent="0.25">
      <c r="C11" t="s">
        <v>2</v>
      </c>
      <c r="D11" t="s">
        <v>117</v>
      </c>
      <c r="E11" s="2" t="s">
        <v>24</v>
      </c>
      <c r="F11" t="s">
        <v>176</v>
      </c>
    </row>
    <row r="12" spans="1:6" x14ac:dyDescent="0.25">
      <c r="C12" t="s">
        <v>0</v>
      </c>
      <c r="D12" t="s">
        <v>165</v>
      </c>
      <c r="E12" s="2" t="s">
        <v>24</v>
      </c>
      <c r="F12" t="s">
        <v>40</v>
      </c>
    </row>
    <row r="13" spans="1:6" x14ac:dyDescent="0.25">
      <c r="C13" t="s">
        <v>71</v>
      </c>
      <c r="D13" t="s">
        <v>29</v>
      </c>
      <c r="E13" s="2" t="s">
        <v>24</v>
      </c>
      <c r="F13" t="s">
        <v>34</v>
      </c>
    </row>
    <row r="15" spans="1:6" ht="15" customHeight="1" x14ac:dyDescent="0.25">
      <c r="A15" t="s">
        <v>460</v>
      </c>
      <c r="B15" t="s">
        <v>25</v>
      </c>
      <c r="C15" t="s">
        <v>3</v>
      </c>
      <c r="D15" t="s">
        <v>461</v>
      </c>
      <c r="E15" s="2" t="s">
        <v>24</v>
      </c>
      <c r="F15" t="s">
        <v>45</v>
      </c>
    </row>
    <row r="16" spans="1:6" x14ac:dyDescent="0.25">
      <c r="C16" t="s">
        <v>2</v>
      </c>
      <c r="D16" t="s">
        <v>93</v>
      </c>
      <c r="E16" s="2" t="s">
        <v>24</v>
      </c>
      <c r="F16" t="s">
        <v>211</v>
      </c>
    </row>
    <row r="17" spans="1:6" x14ac:dyDescent="0.25">
      <c r="C17" t="s">
        <v>0</v>
      </c>
      <c r="D17" t="s">
        <v>433</v>
      </c>
      <c r="E17" s="2" t="s">
        <v>24</v>
      </c>
      <c r="F17" s="8" t="s">
        <v>39</v>
      </c>
    </row>
    <row r="18" spans="1:6" x14ac:dyDescent="0.25">
      <c r="C18" t="s">
        <v>71</v>
      </c>
      <c r="D18" t="s">
        <v>117</v>
      </c>
      <c r="E18" s="2" t="s">
        <v>24</v>
      </c>
      <c r="F18" t="s">
        <v>61</v>
      </c>
    </row>
    <row r="20" spans="1:6" ht="15" customHeight="1" x14ac:dyDescent="0.25">
      <c r="A20" t="s">
        <v>251</v>
      </c>
      <c r="B20" t="s">
        <v>20</v>
      </c>
      <c r="C20" t="s">
        <v>37</v>
      </c>
      <c r="D20" t="s">
        <v>272</v>
      </c>
      <c r="E20" s="2" t="s">
        <v>24</v>
      </c>
      <c r="F20" s="8" t="s">
        <v>70</v>
      </c>
    </row>
    <row r="21" spans="1:6" x14ac:dyDescent="0.25">
      <c r="C21" t="s">
        <v>4</v>
      </c>
      <c r="D21" t="s">
        <v>146</v>
      </c>
      <c r="E21" s="4" t="s">
        <v>150</v>
      </c>
      <c r="F21" t="s">
        <v>244</v>
      </c>
    </row>
    <row r="23" spans="1:6" ht="15" customHeight="1" x14ac:dyDescent="0.25">
      <c r="A23" t="s">
        <v>236</v>
      </c>
      <c r="B23" t="s">
        <v>47</v>
      </c>
      <c r="D23" t="s">
        <v>149</v>
      </c>
      <c r="E23" s="2" t="s">
        <v>24</v>
      </c>
      <c r="F23" s="8" t="s">
        <v>70</v>
      </c>
    </row>
    <row r="24" spans="1:6" x14ac:dyDescent="0.25">
      <c r="D24" t="s">
        <v>463</v>
      </c>
      <c r="E24" s="2" t="s">
        <v>24</v>
      </c>
      <c r="F24" t="s">
        <v>462</v>
      </c>
    </row>
    <row r="26" spans="1:6" ht="15" customHeight="1" x14ac:dyDescent="0.25">
      <c r="A26" t="s">
        <v>376</v>
      </c>
      <c r="B26" t="s">
        <v>47</v>
      </c>
      <c r="C26" t="s">
        <v>4</v>
      </c>
      <c r="D26" t="s">
        <v>378</v>
      </c>
      <c r="E26" s="2" t="s">
        <v>24</v>
      </c>
      <c r="F26" t="s">
        <v>464</v>
      </c>
    </row>
    <row r="27" spans="1:6" x14ac:dyDescent="0.25">
      <c r="C27" t="s">
        <v>3</v>
      </c>
      <c r="D27" t="s">
        <v>149</v>
      </c>
      <c r="E27" s="4" t="s">
        <v>150</v>
      </c>
      <c r="F27" t="s">
        <v>244</v>
      </c>
    </row>
    <row r="29" spans="1:6" x14ac:dyDescent="0.25">
      <c r="A29" t="s">
        <v>465</v>
      </c>
      <c r="B29" t="s">
        <v>20</v>
      </c>
      <c r="C29" t="s">
        <v>3</v>
      </c>
      <c r="D29" t="s">
        <v>153</v>
      </c>
      <c r="E29" s="2" t="s">
        <v>24</v>
      </c>
      <c r="F29" t="s">
        <v>204</v>
      </c>
    </row>
    <row r="30" spans="1:6" x14ac:dyDescent="0.25">
      <c r="C30" t="s">
        <v>2</v>
      </c>
      <c r="D30" t="s">
        <v>93</v>
      </c>
      <c r="E30" s="2" t="s">
        <v>24</v>
      </c>
      <c r="F30" t="s">
        <v>82</v>
      </c>
    </row>
    <row r="31" spans="1:6" x14ac:dyDescent="0.25">
      <c r="C31" t="s">
        <v>0</v>
      </c>
      <c r="D31" t="s">
        <v>163</v>
      </c>
      <c r="E31" s="3" t="s">
        <v>21</v>
      </c>
      <c r="F31" t="s">
        <v>466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90"/>
  <sheetViews>
    <sheetView topLeftCell="A37" workbookViewId="0">
      <selection sqref="A1:XFD1048576"/>
    </sheetView>
  </sheetViews>
  <sheetFormatPr defaultRowHeight="15" x14ac:dyDescent="0.25"/>
  <cols>
    <col min="1" max="1" width="26.7109375" bestFit="1" customWidth="1"/>
    <col min="2" max="2" width="8.7109375" bestFit="1" customWidth="1"/>
    <col min="3" max="3" width="11.85546875" bestFit="1" customWidth="1"/>
    <col min="4" max="4" width="28.7109375" bestFit="1" customWidth="1"/>
    <col min="5" max="5" width="7.28515625" bestFit="1" customWidth="1"/>
    <col min="6" max="6" width="16.42578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460</v>
      </c>
      <c r="B2" t="s">
        <v>25</v>
      </c>
      <c r="C2" t="s">
        <v>3</v>
      </c>
      <c r="D2" t="s">
        <v>101</v>
      </c>
      <c r="E2" s="2" t="s">
        <v>24</v>
      </c>
      <c r="F2" t="s">
        <v>467</v>
      </c>
    </row>
    <row r="3" spans="1:6" x14ac:dyDescent="0.25">
      <c r="C3" t="s">
        <v>4</v>
      </c>
      <c r="D3" t="s">
        <v>463</v>
      </c>
      <c r="E3" s="2" t="s">
        <v>24</v>
      </c>
      <c r="F3" t="s">
        <v>8</v>
      </c>
    </row>
    <row r="4" spans="1:6" ht="15" customHeight="1" x14ac:dyDescent="0.25">
      <c r="C4" t="s">
        <v>2</v>
      </c>
      <c r="D4" t="s">
        <v>48</v>
      </c>
      <c r="E4" s="3" t="s">
        <v>21</v>
      </c>
      <c r="F4" t="s">
        <v>8</v>
      </c>
    </row>
    <row r="6" spans="1:6" ht="15" customHeight="1" x14ac:dyDescent="0.25">
      <c r="A6" t="s">
        <v>251</v>
      </c>
      <c r="B6" t="s">
        <v>20</v>
      </c>
      <c r="C6" t="s">
        <v>36</v>
      </c>
      <c r="D6" t="s">
        <v>66</v>
      </c>
      <c r="E6" s="2" t="s">
        <v>24</v>
      </c>
      <c r="F6" t="s">
        <v>34</v>
      </c>
    </row>
    <row r="7" spans="1:6" x14ac:dyDescent="0.25">
      <c r="C7" t="s">
        <v>37</v>
      </c>
      <c r="D7" t="s">
        <v>470</v>
      </c>
      <c r="E7" s="2" t="s">
        <v>24</v>
      </c>
      <c r="F7" t="s">
        <v>87</v>
      </c>
    </row>
    <row r="8" spans="1:6" ht="15" customHeight="1" x14ac:dyDescent="0.25">
      <c r="C8" t="s">
        <v>4</v>
      </c>
      <c r="D8" t="s">
        <v>185</v>
      </c>
      <c r="E8" s="2" t="s">
        <v>24</v>
      </c>
      <c r="F8" t="s">
        <v>468</v>
      </c>
    </row>
    <row r="9" spans="1:6" x14ac:dyDescent="0.25">
      <c r="C9" t="s">
        <v>3</v>
      </c>
      <c r="D9" t="s">
        <v>471</v>
      </c>
      <c r="E9" s="2" t="s">
        <v>24</v>
      </c>
      <c r="F9" t="s">
        <v>34</v>
      </c>
    </row>
    <row r="10" spans="1:6" ht="15" customHeight="1" x14ac:dyDescent="0.25">
      <c r="C10" t="s">
        <v>2</v>
      </c>
      <c r="D10" t="s">
        <v>142</v>
      </c>
      <c r="E10" s="2" t="s">
        <v>24</v>
      </c>
      <c r="F10" t="s">
        <v>469</v>
      </c>
    </row>
    <row r="11" spans="1:6" x14ac:dyDescent="0.25">
      <c r="C11" t="s">
        <v>0</v>
      </c>
      <c r="D11" t="s">
        <v>168</v>
      </c>
      <c r="E11" s="2" t="s">
        <v>24</v>
      </c>
      <c r="F11" t="s">
        <v>49</v>
      </c>
    </row>
    <row r="12" spans="1:6" ht="15" customHeight="1" x14ac:dyDescent="0.25">
      <c r="C12" t="s">
        <v>71</v>
      </c>
      <c r="D12" t="s">
        <v>75</v>
      </c>
      <c r="E12" s="2" t="s">
        <v>24</v>
      </c>
      <c r="F12" t="s">
        <v>370</v>
      </c>
    </row>
    <row r="14" spans="1:6" ht="15" customHeight="1" x14ac:dyDescent="0.25">
      <c r="A14" t="s">
        <v>217</v>
      </c>
      <c r="B14" t="s">
        <v>20</v>
      </c>
      <c r="C14" t="s">
        <v>36</v>
      </c>
      <c r="D14" t="s">
        <v>472</v>
      </c>
      <c r="E14" s="2" t="s">
        <v>24</v>
      </c>
      <c r="F14" t="s">
        <v>94</v>
      </c>
    </row>
    <row r="15" spans="1:6" x14ac:dyDescent="0.25">
      <c r="C15" t="s">
        <v>37</v>
      </c>
      <c r="D15" t="s">
        <v>97</v>
      </c>
      <c r="E15" s="2" t="s">
        <v>24</v>
      </c>
      <c r="F15" t="s">
        <v>8</v>
      </c>
    </row>
    <row r="16" spans="1:6" ht="15" customHeight="1" x14ac:dyDescent="0.25">
      <c r="C16" t="s">
        <v>4</v>
      </c>
      <c r="D16" t="s">
        <v>72</v>
      </c>
      <c r="E16" s="2" t="s">
        <v>24</v>
      </c>
      <c r="F16" t="s">
        <v>107</v>
      </c>
    </row>
    <row r="17" spans="1:6" x14ac:dyDescent="0.25">
      <c r="C17" t="s">
        <v>3</v>
      </c>
      <c r="D17" t="s">
        <v>27</v>
      </c>
      <c r="E17" s="2" t="s">
        <v>24</v>
      </c>
      <c r="F17" t="s">
        <v>82</v>
      </c>
    </row>
    <row r="18" spans="1:6" ht="15" customHeight="1" x14ac:dyDescent="0.25">
      <c r="C18" t="s">
        <v>2</v>
      </c>
      <c r="D18" t="s">
        <v>168</v>
      </c>
      <c r="E18" s="2" t="s">
        <v>24</v>
      </c>
      <c r="F18" t="s">
        <v>34</v>
      </c>
    </row>
    <row r="19" spans="1:6" x14ac:dyDescent="0.25">
      <c r="C19" t="s">
        <v>0</v>
      </c>
      <c r="D19" t="s">
        <v>73</v>
      </c>
      <c r="E19" s="2" t="s">
        <v>24</v>
      </c>
      <c r="F19" t="s">
        <v>54</v>
      </c>
    </row>
    <row r="20" spans="1:6" x14ac:dyDescent="0.25">
      <c r="C20" t="s">
        <v>71</v>
      </c>
      <c r="D20" t="s">
        <v>190</v>
      </c>
      <c r="E20" s="2" t="s">
        <v>24</v>
      </c>
      <c r="F20" t="s">
        <v>5</v>
      </c>
    </row>
    <row r="22" spans="1:6" ht="15" customHeight="1" x14ac:dyDescent="0.25">
      <c r="A22" t="s">
        <v>474</v>
      </c>
      <c r="B22" t="s">
        <v>47</v>
      </c>
      <c r="C22" t="s">
        <v>4</v>
      </c>
      <c r="D22" t="s">
        <v>184</v>
      </c>
      <c r="E22" s="2" t="s">
        <v>24</v>
      </c>
      <c r="F22" t="s">
        <v>473</v>
      </c>
    </row>
    <row r="23" spans="1:6" x14ac:dyDescent="0.25">
      <c r="C23" t="s">
        <v>3</v>
      </c>
      <c r="D23" t="s">
        <v>154</v>
      </c>
      <c r="E23" s="2" t="s">
        <v>24</v>
      </c>
      <c r="F23" t="s">
        <v>34</v>
      </c>
    </row>
    <row r="24" spans="1:6" ht="15" customHeight="1" x14ac:dyDescent="0.25">
      <c r="C24" t="s">
        <v>2</v>
      </c>
      <c r="D24" t="s">
        <v>163</v>
      </c>
      <c r="E24" s="2" t="s">
        <v>24</v>
      </c>
      <c r="F24" t="s">
        <v>133</v>
      </c>
    </row>
    <row r="25" spans="1:6" x14ac:dyDescent="0.25">
      <c r="C25" t="s">
        <v>0</v>
      </c>
      <c r="D25" t="s">
        <v>152</v>
      </c>
      <c r="E25" s="3" t="s">
        <v>21</v>
      </c>
      <c r="F25" t="s">
        <v>475</v>
      </c>
    </row>
    <row r="26" spans="1:6" ht="15" customHeight="1" x14ac:dyDescent="0.25"/>
    <row r="27" spans="1:6" x14ac:dyDescent="0.25">
      <c r="A27" t="s">
        <v>376</v>
      </c>
      <c r="B27" t="s">
        <v>47</v>
      </c>
      <c r="C27" t="s">
        <v>37</v>
      </c>
      <c r="D27" t="s">
        <v>494</v>
      </c>
      <c r="E27" s="2" t="s">
        <v>24</v>
      </c>
      <c r="F27" t="s">
        <v>54</v>
      </c>
    </row>
    <row r="28" spans="1:6" x14ac:dyDescent="0.25">
      <c r="C28" t="s">
        <v>4</v>
      </c>
      <c r="D28" t="s">
        <v>165</v>
      </c>
      <c r="E28" s="2" t="s">
        <v>24</v>
      </c>
      <c r="F28" t="s">
        <v>89</v>
      </c>
    </row>
    <row r="29" spans="1:6" x14ac:dyDescent="0.25">
      <c r="C29" t="s">
        <v>3</v>
      </c>
      <c r="D29" t="s">
        <v>44</v>
      </c>
      <c r="E29" s="3" t="s">
        <v>21</v>
      </c>
      <c r="F29" t="s">
        <v>476</v>
      </c>
    </row>
    <row r="31" spans="1:6" ht="15" customHeight="1" x14ac:dyDescent="0.25">
      <c r="A31" t="s">
        <v>53</v>
      </c>
      <c r="B31" t="s">
        <v>47</v>
      </c>
      <c r="C31" t="s">
        <v>36</v>
      </c>
      <c r="D31" t="s">
        <v>421</v>
      </c>
      <c r="E31" s="2" t="s">
        <v>24</v>
      </c>
      <c r="F31" t="s">
        <v>54</v>
      </c>
    </row>
    <row r="32" spans="1:6" x14ac:dyDescent="0.25">
      <c r="C32" t="s">
        <v>37</v>
      </c>
      <c r="D32" t="s">
        <v>299</v>
      </c>
      <c r="E32" s="2" t="s">
        <v>24</v>
      </c>
      <c r="F32" t="s">
        <v>34</v>
      </c>
    </row>
    <row r="33" spans="1:6" x14ac:dyDescent="0.25">
      <c r="C33" t="s">
        <v>4</v>
      </c>
      <c r="D33" t="s">
        <v>132</v>
      </c>
      <c r="E33" s="2" t="s">
        <v>24</v>
      </c>
      <c r="F33" t="s">
        <v>49</v>
      </c>
    </row>
    <row r="34" spans="1:6" x14ac:dyDescent="0.25">
      <c r="C34" t="s">
        <v>3</v>
      </c>
      <c r="D34" t="s">
        <v>75</v>
      </c>
      <c r="E34" s="3" t="s">
        <v>21</v>
      </c>
      <c r="F34" t="s">
        <v>143</v>
      </c>
    </row>
    <row r="36" spans="1:6" ht="15" customHeight="1" x14ac:dyDescent="0.25">
      <c r="A36" t="s">
        <v>243</v>
      </c>
      <c r="B36" t="s">
        <v>55</v>
      </c>
      <c r="C36" t="s">
        <v>4</v>
      </c>
      <c r="D36" t="s">
        <v>162</v>
      </c>
      <c r="E36" s="2" t="s">
        <v>24</v>
      </c>
      <c r="F36" t="s">
        <v>477</v>
      </c>
    </row>
    <row r="37" spans="1:6" x14ac:dyDescent="0.25">
      <c r="C37" t="s">
        <v>3</v>
      </c>
      <c r="D37" t="s">
        <v>142</v>
      </c>
      <c r="E37" s="2" t="s">
        <v>24</v>
      </c>
      <c r="F37" t="s">
        <v>52</v>
      </c>
    </row>
    <row r="38" spans="1:6" x14ac:dyDescent="0.25">
      <c r="C38" t="s">
        <v>2</v>
      </c>
      <c r="D38" t="s">
        <v>425</v>
      </c>
      <c r="E38" s="2" t="s">
        <v>24</v>
      </c>
      <c r="F38" t="s">
        <v>52</v>
      </c>
    </row>
    <row r="39" spans="1:6" x14ac:dyDescent="0.25">
      <c r="C39" t="s">
        <v>0</v>
      </c>
      <c r="D39" t="s">
        <v>152</v>
      </c>
      <c r="E39" s="2" t="s">
        <v>24</v>
      </c>
      <c r="F39" t="s">
        <v>478</v>
      </c>
    </row>
    <row r="40" spans="1:6" x14ac:dyDescent="0.25">
      <c r="C40" t="s">
        <v>71</v>
      </c>
      <c r="D40" t="s">
        <v>225</v>
      </c>
      <c r="E40" s="2" t="s">
        <v>24</v>
      </c>
      <c r="F40" t="s">
        <v>51</v>
      </c>
    </row>
    <row r="42" spans="1:6" ht="15" customHeight="1" x14ac:dyDescent="0.25">
      <c r="A42" t="s">
        <v>59</v>
      </c>
      <c r="B42" t="s">
        <v>55</v>
      </c>
      <c r="C42" t="s">
        <v>36</v>
      </c>
      <c r="D42" t="s">
        <v>480</v>
      </c>
      <c r="E42" s="2" t="s">
        <v>24</v>
      </c>
      <c r="F42" t="s">
        <v>8</v>
      </c>
    </row>
    <row r="43" spans="1:6" x14ac:dyDescent="0.25">
      <c r="C43" t="s">
        <v>37</v>
      </c>
      <c r="D43" t="s">
        <v>481</v>
      </c>
      <c r="E43" s="2" t="s">
        <v>24</v>
      </c>
      <c r="F43" t="s">
        <v>40</v>
      </c>
    </row>
    <row r="44" spans="1:6" ht="15" customHeight="1" x14ac:dyDescent="0.25">
      <c r="C44" t="s">
        <v>4</v>
      </c>
      <c r="D44" t="s">
        <v>219</v>
      </c>
      <c r="E44" s="2" t="s">
        <v>24</v>
      </c>
      <c r="F44" t="s">
        <v>82</v>
      </c>
    </row>
    <row r="45" spans="1:6" x14ac:dyDescent="0.25">
      <c r="C45" t="s">
        <v>3</v>
      </c>
      <c r="D45" t="s">
        <v>75</v>
      </c>
      <c r="E45" s="3" t="s">
        <v>21</v>
      </c>
      <c r="F45" t="s">
        <v>479</v>
      </c>
    </row>
    <row r="47" spans="1:6" ht="15" customHeight="1" x14ac:dyDescent="0.25">
      <c r="A47" t="s">
        <v>236</v>
      </c>
      <c r="B47" t="s">
        <v>20</v>
      </c>
      <c r="D47" t="s">
        <v>482</v>
      </c>
      <c r="E47" s="2" t="s">
        <v>24</v>
      </c>
      <c r="F47" t="s">
        <v>64</v>
      </c>
    </row>
    <row r="48" spans="1:6" x14ac:dyDescent="0.25">
      <c r="D48" t="s">
        <v>375</v>
      </c>
      <c r="E48" s="2" t="s">
        <v>24</v>
      </c>
      <c r="F48" s="8" t="s">
        <v>39</v>
      </c>
    </row>
    <row r="50" spans="1:6" ht="15" customHeight="1" x14ac:dyDescent="0.25">
      <c r="A50" t="s">
        <v>194</v>
      </c>
      <c r="B50" t="s">
        <v>20</v>
      </c>
      <c r="C50" t="s">
        <v>3</v>
      </c>
      <c r="D50" t="s">
        <v>56</v>
      </c>
      <c r="E50" s="2" t="s">
        <v>24</v>
      </c>
      <c r="F50" t="s">
        <v>39</v>
      </c>
    </row>
    <row r="51" spans="1:6" x14ac:dyDescent="0.25">
      <c r="C51" t="s">
        <v>2</v>
      </c>
      <c r="D51" t="s">
        <v>132</v>
      </c>
      <c r="E51" s="2" t="s">
        <v>24</v>
      </c>
      <c r="F51" t="s">
        <v>31</v>
      </c>
    </row>
    <row r="52" spans="1:6" x14ac:dyDescent="0.25">
      <c r="C52" t="s">
        <v>0</v>
      </c>
      <c r="D52" t="s">
        <v>483</v>
      </c>
      <c r="E52" s="2" t="s">
        <v>24</v>
      </c>
      <c r="F52" t="s">
        <v>13</v>
      </c>
    </row>
    <row r="53" spans="1:6" x14ac:dyDescent="0.25">
      <c r="C53" t="s">
        <v>71</v>
      </c>
      <c r="D53" t="s">
        <v>48</v>
      </c>
      <c r="E53" s="2" t="s">
        <v>24</v>
      </c>
      <c r="F53" t="s">
        <v>89</v>
      </c>
    </row>
    <row r="55" spans="1:6" ht="15" customHeight="1" x14ac:dyDescent="0.25">
      <c r="A55" t="s">
        <v>161</v>
      </c>
      <c r="B55" t="s">
        <v>20</v>
      </c>
      <c r="C55" t="s">
        <v>4</v>
      </c>
      <c r="D55" t="s">
        <v>484</v>
      </c>
      <c r="E55" s="2" t="s">
        <v>24</v>
      </c>
      <c r="F55" t="s">
        <v>31</v>
      </c>
    </row>
    <row r="56" spans="1:6" x14ac:dyDescent="0.25">
      <c r="C56" t="s">
        <v>3</v>
      </c>
      <c r="D56" t="s">
        <v>162</v>
      </c>
      <c r="E56" s="2" t="s">
        <v>24</v>
      </c>
      <c r="F56" s="8" t="s">
        <v>70</v>
      </c>
    </row>
    <row r="57" spans="1:6" x14ac:dyDescent="0.25">
      <c r="C57" t="s">
        <v>2</v>
      </c>
      <c r="D57" t="s">
        <v>485</v>
      </c>
      <c r="E57" s="3" t="s">
        <v>21</v>
      </c>
      <c r="F57" t="s">
        <v>1</v>
      </c>
    </row>
    <row r="59" spans="1:6" ht="15" customHeight="1" x14ac:dyDescent="0.25">
      <c r="A59" t="s">
        <v>448</v>
      </c>
      <c r="B59" t="s">
        <v>20</v>
      </c>
      <c r="C59" t="s">
        <v>4</v>
      </c>
      <c r="D59" t="s">
        <v>149</v>
      </c>
      <c r="E59" s="2" t="s">
        <v>24</v>
      </c>
      <c r="F59" s="8" t="s">
        <v>34</v>
      </c>
    </row>
    <row r="60" spans="1:6" x14ac:dyDescent="0.25">
      <c r="C60" t="s">
        <v>3</v>
      </c>
      <c r="D60" t="s">
        <v>165</v>
      </c>
      <c r="E60" s="2" t="s">
        <v>24</v>
      </c>
      <c r="F60" s="8" t="s">
        <v>76</v>
      </c>
    </row>
    <row r="61" spans="1:6" x14ac:dyDescent="0.25">
      <c r="C61" t="s">
        <v>2</v>
      </c>
      <c r="D61" t="s">
        <v>101</v>
      </c>
      <c r="E61" s="2" t="s">
        <v>24</v>
      </c>
      <c r="F61" t="s">
        <v>49</v>
      </c>
    </row>
    <row r="62" spans="1:6" x14ac:dyDescent="0.25">
      <c r="C62" t="s">
        <v>0</v>
      </c>
      <c r="D62" t="s">
        <v>129</v>
      </c>
      <c r="E62" s="2" t="s">
        <v>24</v>
      </c>
      <c r="F62" s="8" t="s">
        <v>11</v>
      </c>
    </row>
    <row r="63" spans="1:6" x14ac:dyDescent="0.25">
      <c r="C63" t="s">
        <v>71</v>
      </c>
      <c r="D63" t="s">
        <v>132</v>
      </c>
      <c r="E63" s="2" t="s">
        <v>24</v>
      </c>
      <c r="F63" t="s">
        <v>64</v>
      </c>
    </row>
    <row r="65" spans="1:6" ht="15" customHeight="1" x14ac:dyDescent="0.25">
      <c r="A65" t="s">
        <v>423</v>
      </c>
      <c r="B65" t="s">
        <v>20</v>
      </c>
      <c r="C65" t="s">
        <v>4</v>
      </c>
      <c r="D65" t="s">
        <v>220</v>
      </c>
      <c r="E65" s="2" t="s">
        <v>24</v>
      </c>
      <c r="F65" t="s">
        <v>61</v>
      </c>
    </row>
    <row r="66" spans="1:6" x14ac:dyDescent="0.25">
      <c r="C66" t="s">
        <v>3</v>
      </c>
      <c r="D66" t="s">
        <v>174</v>
      </c>
      <c r="E66" s="4" t="s">
        <v>24</v>
      </c>
      <c r="F66" t="s">
        <v>244</v>
      </c>
    </row>
    <row r="67" spans="1:6" ht="15" customHeight="1" x14ac:dyDescent="0.25">
      <c r="C67" t="s">
        <v>2</v>
      </c>
      <c r="D67" t="s">
        <v>486</v>
      </c>
      <c r="E67" s="2" t="s">
        <v>24</v>
      </c>
      <c r="F67" t="s">
        <v>94</v>
      </c>
    </row>
    <row r="68" spans="1:6" x14ac:dyDescent="0.25">
      <c r="C68" t="s">
        <v>0</v>
      </c>
      <c r="D68" t="s">
        <v>27</v>
      </c>
      <c r="E68" s="2" t="s">
        <v>24</v>
      </c>
      <c r="F68" t="s">
        <v>64</v>
      </c>
    </row>
    <row r="69" spans="1:6" x14ac:dyDescent="0.25">
      <c r="C69" t="s">
        <v>71</v>
      </c>
      <c r="D69" t="s">
        <v>487</v>
      </c>
      <c r="E69" s="2" t="s">
        <v>24</v>
      </c>
      <c r="F69" t="s">
        <v>100</v>
      </c>
    </row>
    <row r="71" spans="1:6" ht="15" customHeight="1" x14ac:dyDescent="0.25">
      <c r="A71" t="s">
        <v>65</v>
      </c>
      <c r="B71" t="s">
        <v>20</v>
      </c>
      <c r="C71" t="s">
        <v>36</v>
      </c>
      <c r="D71" t="s">
        <v>488</v>
      </c>
      <c r="E71" s="2" t="s">
        <v>24</v>
      </c>
      <c r="F71" t="s">
        <v>39</v>
      </c>
    </row>
    <row r="72" spans="1:6" x14ac:dyDescent="0.25">
      <c r="C72" t="s">
        <v>37</v>
      </c>
      <c r="D72" t="s">
        <v>352</v>
      </c>
      <c r="E72" s="2" t="s">
        <v>24</v>
      </c>
      <c r="F72" t="s">
        <v>51</v>
      </c>
    </row>
    <row r="73" spans="1:6" x14ac:dyDescent="0.25">
      <c r="C73" t="s">
        <v>4</v>
      </c>
      <c r="D73" t="s">
        <v>56</v>
      </c>
      <c r="E73" s="2" t="s">
        <v>24</v>
      </c>
      <c r="F73" t="s">
        <v>12</v>
      </c>
    </row>
    <row r="74" spans="1:6" x14ac:dyDescent="0.25">
      <c r="C74" t="s">
        <v>3</v>
      </c>
      <c r="D74" t="s">
        <v>329</v>
      </c>
      <c r="E74" s="2" t="s">
        <v>24</v>
      </c>
      <c r="F74" t="s">
        <v>54</v>
      </c>
    </row>
    <row r="75" spans="1:6" x14ac:dyDescent="0.25">
      <c r="C75" t="s">
        <v>2</v>
      </c>
      <c r="D75" t="s">
        <v>48</v>
      </c>
      <c r="E75" s="2" t="s">
        <v>24</v>
      </c>
      <c r="F75" t="s">
        <v>489</v>
      </c>
    </row>
    <row r="76" spans="1:6" x14ac:dyDescent="0.25">
      <c r="C76" t="s">
        <v>0</v>
      </c>
      <c r="D76" t="s">
        <v>190</v>
      </c>
      <c r="E76" s="2" t="s">
        <v>24</v>
      </c>
      <c r="F76" t="s">
        <v>490</v>
      </c>
    </row>
    <row r="77" spans="1:6" x14ac:dyDescent="0.25">
      <c r="C77" t="s">
        <v>71</v>
      </c>
      <c r="D77" t="s">
        <v>29</v>
      </c>
      <c r="E77" s="2" t="s">
        <v>24</v>
      </c>
      <c r="F77" t="s">
        <v>31</v>
      </c>
    </row>
    <row r="79" spans="1:6" ht="15" customHeight="1" x14ac:dyDescent="0.25">
      <c r="A79" t="s">
        <v>245</v>
      </c>
      <c r="B79" t="s">
        <v>20</v>
      </c>
      <c r="C79" t="s">
        <v>3</v>
      </c>
      <c r="D79" t="s">
        <v>149</v>
      </c>
      <c r="E79" s="2" t="s">
        <v>24</v>
      </c>
      <c r="F79" t="s">
        <v>45</v>
      </c>
    </row>
    <row r="80" spans="1:6" x14ac:dyDescent="0.25">
      <c r="C80" t="s">
        <v>2</v>
      </c>
      <c r="D80" t="s">
        <v>168</v>
      </c>
      <c r="E80" s="3" t="s">
        <v>21</v>
      </c>
      <c r="F80" t="s">
        <v>106</v>
      </c>
    </row>
    <row r="82" spans="1:6" ht="15" customHeight="1" x14ac:dyDescent="0.25">
      <c r="A82" t="s">
        <v>465</v>
      </c>
      <c r="B82" t="s">
        <v>20</v>
      </c>
      <c r="C82" t="s">
        <v>4</v>
      </c>
      <c r="D82" t="s">
        <v>492</v>
      </c>
      <c r="E82" s="2" t="s">
        <v>24</v>
      </c>
      <c r="F82" t="s">
        <v>70</v>
      </c>
    </row>
    <row r="83" spans="1:6" x14ac:dyDescent="0.25">
      <c r="C83" t="s">
        <v>3</v>
      </c>
      <c r="D83" t="s">
        <v>149</v>
      </c>
      <c r="E83" s="2" t="s">
        <v>24</v>
      </c>
      <c r="F83" t="s">
        <v>33</v>
      </c>
    </row>
    <row r="84" spans="1:6" x14ac:dyDescent="0.25">
      <c r="C84" t="s">
        <v>2</v>
      </c>
      <c r="D84" t="s">
        <v>491</v>
      </c>
      <c r="E84" s="2" t="s">
        <v>24</v>
      </c>
      <c r="F84" t="s">
        <v>8</v>
      </c>
    </row>
    <row r="85" spans="1:6" x14ac:dyDescent="0.25">
      <c r="C85" t="s">
        <v>0</v>
      </c>
      <c r="D85" t="s">
        <v>165</v>
      </c>
      <c r="E85" s="2" t="s">
        <v>24</v>
      </c>
      <c r="F85" t="s">
        <v>94</v>
      </c>
    </row>
    <row r="86" spans="1:6" x14ac:dyDescent="0.25">
      <c r="C86" t="s">
        <v>71</v>
      </c>
      <c r="D86" t="s">
        <v>129</v>
      </c>
      <c r="E86" s="2" t="s">
        <v>24</v>
      </c>
      <c r="F86" t="s">
        <v>8</v>
      </c>
    </row>
    <row r="88" spans="1:6" ht="15" customHeight="1" x14ac:dyDescent="0.25">
      <c r="A88" t="s">
        <v>233</v>
      </c>
      <c r="B88" t="s">
        <v>20</v>
      </c>
      <c r="C88" t="s">
        <v>116</v>
      </c>
      <c r="D88" t="s">
        <v>168</v>
      </c>
      <c r="E88" s="2" t="s">
        <v>24</v>
      </c>
      <c r="F88" t="s">
        <v>8</v>
      </c>
    </row>
    <row r="89" spans="1:6" x14ac:dyDescent="0.25">
      <c r="C89" t="s">
        <v>116</v>
      </c>
      <c r="D89" t="s">
        <v>29</v>
      </c>
      <c r="E89" s="3" t="s">
        <v>21</v>
      </c>
      <c r="F89" t="s">
        <v>493</v>
      </c>
    </row>
    <row r="90" spans="1:6" x14ac:dyDescent="0.25">
      <c r="C90" t="s">
        <v>116</v>
      </c>
      <c r="D90" t="s">
        <v>73</v>
      </c>
      <c r="E90" s="3" t="s">
        <v>21</v>
      </c>
      <c r="F90" t="s">
        <v>83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73"/>
  <sheetViews>
    <sheetView topLeftCell="A67" workbookViewId="0">
      <selection sqref="A1:XFD1048576"/>
    </sheetView>
  </sheetViews>
  <sheetFormatPr defaultRowHeight="15" x14ac:dyDescent="0.25"/>
  <cols>
    <col min="1" max="1" width="26.7109375" bestFit="1" customWidth="1"/>
    <col min="2" max="2" width="8.7109375" bestFit="1" customWidth="1"/>
    <col min="3" max="3" width="11.85546875" bestFit="1" customWidth="1"/>
    <col min="4" max="4" width="31.140625" bestFit="1" customWidth="1"/>
    <col min="5" max="5" width="9" bestFit="1" customWidth="1"/>
    <col min="6" max="6" width="17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242</v>
      </c>
      <c r="B2" t="s">
        <v>20</v>
      </c>
      <c r="C2" t="s">
        <v>3</v>
      </c>
      <c r="D2" t="s">
        <v>198</v>
      </c>
      <c r="E2" s="2" t="s">
        <v>24</v>
      </c>
      <c r="F2" t="s">
        <v>31</v>
      </c>
    </row>
    <row r="3" spans="1:6" x14ac:dyDescent="0.25">
      <c r="C3" t="s">
        <v>2</v>
      </c>
      <c r="D3" t="s">
        <v>495</v>
      </c>
      <c r="E3" s="4" t="s">
        <v>150</v>
      </c>
      <c r="F3" t="s">
        <v>244</v>
      </c>
    </row>
    <row r="5" spans="1:6" x14ac:dyDescent="0.25">
      <c r="A5" t="s">
        <v>35</v>
      </c>
      <c r="B5" t="s">
        <v>20</v>
      </c>
      <c r="C5" t="s">
        <v>36</v>
      </c>
      <c r="D5" t="s">
        <v>435</v>
      </c>
      <c r="E5" s="2" t="s">
        <v>24</v>
      </c>
      <c r="F5" t="s">
        <v>61</v>
      </c>
    </row>
    <row r="6" spans="1:6" x14ac:dyDescent="0.25">
      <c r="C6" t="s">
        <v>37</v>
      </c>
      <c r="D6" t="s">
        <v>186</v>
      </c>
      <c r="E6" s="2" t="s">
        <v>24</v>
      </c>
      <c r="F6" t="s">
        <v>49</v>
      </c>
    </row>
    <row r="7" spans="1:6" ht="15" customHeight="1" x14ac:dyDescent="0.25">
      <c r="C7" t="s">
        <v>4</v>
      </c>
      <c r="D7" t="s">
        <v>219</v>
      </c>
      <c r="E7" s="2" t="s">
        <v>24</v>
      </c>
      <c r="F7" t="s">
        <v>39</v>
      </c>
    </row>
    <row r="8" spans="1:6" x14ac:dyDescent="0.25">
      <c r="C8" t="s">
        <v>3</v>
      </c>
      <c r="D8" t="s">
        <v>495</v>
      </c>
      <c r="E8" s="2" t="s">
        <v>24</v>
      </c>
      <c r="F8" t="s">
        <v>172</v>
      </c>
    </row>
    <row r="9" spans="1:6" ht="15" customHeight="1" x14ac:dyDescent="0.25">
      <c r="C9" t="s">
        <v>2</v>
      </c>
      <c r="D9" t="s">
        <v>115</v>
      </c>
      <c r="E9" s="2" t="s">
        <v>24</v>
      </c>
      <c r="F9" t="s">
        <v>464</v>
      </c>
    </row>
    <row r="10" spans="1:6" x14ac:dyDescent="0.25">
      <c r="C10" t="s">
        <v>0</v>
      </c>
      <c r="D10" t="s">
        <v>73</v>
      </c>
      <c r="E10" s="3" t="s">
        <v>21</v>
      </c>
      <c r="F10" t="s">
        <v>496</v>
      </c>
    </row>
    <row r="11" spans="1:6" ht="15" customHeight="1" x14ac:dyDescent="0.25"/>
    <row r="12" spans="1:6" ht="15" customHeight="1" x14ac:dyDescent="0.25">
      <c r="A12" t="s">
        <v>460</v>
      </c>
      <c r="B12" t="s">
        <v>25</v>
      </c>
      <c r="C12" t="s">
        <v>3</v>
      </c>
      <c r="D12" t="s">
        <v>157</v>
      </c>
      <c r="E12" s="2" t="s">
        <v>24</v>
      </c>
      <c r="F12" t="s">
        <v>497</v>
      </c>
    </row>
    <row r="13" spans="1:6" ht="15" customHeight="1" x14ac:dyDescent="0.25">
      <c r="C13" t="s">
        <v>2</v>
      </c>
      <c r="D13" t="s">
        <v>165</v>
      </c>
      <c r="E13" s="2" t="s">
        <v>24</v>
      </c>
      <c r="F13" t="s">
        <v>498</v>
      </c>
    </row>
    <row r="14" spans="1:6" x14ac:dyDescent="0.25">
      <c r="C14" t="s">
        <v>0</v>
      </c>
      <c r="D14" t="s">
        <v>168</v>
      </c>
      <c r="E14" s="2" t="s">
        <v>24</v>
      </c>
      <c r="F14" t="s">
        <v>499</v>
      </c>
    </row>
    <row r="15" spans="1:6" ht="15" customHeight="1" x14ac:dyDescent="0.25">
      <c r="C15" t="s">
        <v>71</v>
      </c>
      <c r="D15" t="s">
        <v>73</v>
      </c>
      <c r="E15" s="3" t="s">
        <v>21</v>
      </c>
      <c r="F15" t="s">
        <v>500</v>
      </c>
    </row>
    <row r="17" spans="1:6" ht="15" customHeight="1" x14ac:dyDescent="0.25">
      <c r="A17" t="s">
        <v>217</v>
      </c>
      <c r="B17" t="s">
        <v>20</v>
      </c>
      <c r="C17" t="s">
        <v>37</v>
      </c>
      <c r="D17" t="s">
        <v>145</v>
      </c>
      <c r="E17" s="3" t="s">
        <v>21</v>
      </c>
      <c r="F17" t="s">
        <v>501</v>
      </c>
    </row>
    <row r="19" spans="1:6" ht="15" customHeight="1" x14ac:dyDescent="0.25">
      <c r="A19" t="s">
        <v>236</v>
      </c>
      <c r="B19" t="s">
        <v>47</v>
      </c>
      <c r="D19" t="s">
        <v>154</v>
      </c>
      <c r="E19" s="2" t="s">
        <v>24</v>
      </c>
      <c r="F19" t="s">
        <v>12</v>
      </c>
    </row>
    <row r="20" spans="1:6" x14ac:dyDescent="0.25">
      <c r="D20" t="s">
        <v>168</v>
      </c>
      <c r="E20" s="3" t="s">
        <v>21</v>
      </c>
      <c r="F20" t="s">
        <v>60</v>
      </c>
    </row>
    <row r="22" spans="1:6" ht="15" customHeight="1" x14ac:dyDescent="0.25">
      <c r="A22" t="s">
        <v>474</v>
      </c>
      <c r="B22" t="s">
        <v>47</v>
      </c>
      <c r="C22" t="s">
        <v>3</v>
      </c>
      <c r="D22" t="s">
        <v>502</v>
      </c>
      <c r="E22" s="2" t="s">
        <v>24</v>
      </c>
      <c r="F22" t="s">
        <v>45</v>
      </c>
    </row>
    <row r="23" spans="1:6" x14ac:dyDescent="0.25">
      <c r="C23" t="s">
        <v>2</v>
      </c>
      <c r="D23" t="s">
        <v>495</v>
      </c>
      <c r="E23" s="2" t="s">
        <v>24</v>
      </c>
      <c r="F23" t="s">
        <v>1</v>
      </c>
    </row>
    <row r="24" spans="1:6" x14ac:dyDescent="0.25">
      <c r="C24" t="s">
        <v>0</v>
      </c>
      <c r="D24" t="s">
        <v>168</v>
      </c>
      <c r="E24" s="2" t="s">
        <v>24</v>
      </c>
      <c r="F24" t="s">
        <v>32</v>
      </c>
    </row>
    <row r="25" spans="1:6" x14ac:dyDescent="0.25">
      <c r="C25" t="s">
        <v>71</v>
      </c>
      <c r="D25" t="s">
        <v>152</v>
      </c>
      <c r="E25" s="2" t="s">
        <v>24</v>
      </c>
      <c r="F25" t="s">
        <v>89</v>
      </c>
    </row>
    <row r="27" spans="1:6" ht="15" customHeight="1" x14ac:dyDescent="0.25">
      <c r="A27" t="s">
        <v>46</v>
      </c>
      <c r="B27" t="s">
        <v>47</v>
      </c>
      <c r="C27" t="s">
        <v>4</v>
      </c>
      <c r="D27" t="s">
        <v>505</v>
      </c>
      <c r="E27" s="2" t="s">
        <v>24</v>
      </c>
      <c r="F27" t="s">
        <v>503</v>
      </c>
    </row>
    <row r="28" spans="1:6" x14ac:dyDescent="0.25">
      <c r="C28" t="s">
        <v>3</v>
      </c>
      <c r="D28" t="s">
        <v>165</v>
      </c>
      <c r="E28" s="3" t="s">
        <v>21</v>
      </c>
      <c r="F28" t="s">
        <v>504</v>
      </c>
    </row>
    <row r="30" spans="1:6" ht="15" customHeight="1" x14ac:dyDescent="0.25">
      <c r="A30" t="s">
        <v>53</v>
      </c>
      <c r="B30" t="s">
        <v>47</v>
      </c>
      <c r="C30" t="s">
        <v>36</v>
      </c>
      <c r="D30" t="s">
        <v>220</v>
      </c>
      <c r="E30" s="2" t="s">
        <v>24</v>
      </c>
      <c r="F30" s="8" t="s">
        <v>506</v>
      </c>
    </row>
    <row r="31" spans="1:6" x14ac:dyDescent="0.25">
      <c r="C31" t="s">
        <v>37</v>
      </c>
      <c r="D31" t="s">
        <v>508</v>
      </c>
      <c r="E31" s="2" t="s">
        <v>24</v>
      </c>
      <c r="F31" s="8" t="s">
        <v>124</v>
      </c>
    </row>
    <row r="32" spans="1:6" x14ac:dyDescent="0.25">
      <c r="C32" t="s">
        <v>4</v>
      </c>
      <c r="D32" t="s">
        <v>509</v>
      </c>
      <c r="E32" s="2" t="s">
        <v>24</v>
      </c>
      <c r="F32" t="s">
        <v>82</v>
      </c>
    </row>
    <row r="33" spans="1:6" x14ac:dyDescent="0.25">
      <c r="C33" t="s">
        <v>3</v>
      </c>
      <c r="D33" t="s">
        <v>132</v>
      </c>
      <c r="E33" s="2" t="s">
        <v>24</v>
      </c>
      <c r="F33" s="8" t="s">
        <v>12</v>
      </c>
    </row>
    <row r="34" spans="1:6" x14ac:dyDescent="0.25">
      <c r="C34" t="s">
        <v>2</v>
      </c>
      <c r="D34" t="s">
        <v>115</v>
      </c>
      <c r="E34" s="2" t="s">
        <v>24</v>
      </c>
      <c r="F34" t="s">
        <v>507</v>
      </c>
    </row>
    <row r="35" spans="1:6" x14ac:dyDescent="0.25">
      <c r="C35" t="s">
        <v>0</v>
      </c>
      <c r="D35" t="s">
        <v>114</v>
      </c>
      <c r="E35" s="3" t="s">
        <v>21</v>
      </c>
      <c r="F35" t="s">
        <v>45</v>
      </c>
    </row>
    <row r="37" spans="1:6" ht="15" customHeight="1" x14ac:dyDescent="0.25">
      <c r="A37" t="s">
        <v>243</v>
      </c>
      <c r="B37" t="s">
        <v>55</v>
      </c>
      <c r="C37" t="s">
        <v>3</v>
      </c>
      <c r="D37" t="s">
        <v>126</v>
      </c>
      <c r="E37" s="2" t="s">
        <v>24</v>
      </c>
      <c r="F37" t="s">
        <v>336</v>
      </c>
    </row>
    <row r="38" spans="1:6" x14ac:dyDescent="0.25">
      <c r="C38" t="s">
        <v>2</v>
      </c>
      <c r="D38" t="s">
        <v>495</v>
      </c>
      <c r="E38" s="2" t="s">
        <v>24</v>
      </c>
      <c r="F38" t="s">
        <v>34</v>
      </c>
    </row>
    <row r="39" spans="1:6" x14ac:dyDescent="0.25">
      <c r="C39" t="s">
        <v>0</v>
      </c>
      <c r="D39" t="s">
        <v>114</v>
      </c>
      <c r="E39" s="3" t="s">
        <v>21</v>
      </c>
      <c r="F39" t="s">
        <v>510</v>
      </c>
    </row>
    <row r="41" spans="1:6" ht="15" customHeight="1" x14ac:dyDescent="0.25">
      <c r="A41" t="s">
        <v>59</v>
      </c>
      <c r="B41" t="s">
        <v>55</v>
      </c>
      <c r="C41" t="s">
        <v>36</v>
      </c>
      <c r="D41" t="s">
        <v>126</v>
      </c>
      <c r="E41" s="2" t="s">
        <v>24</v>
      </c>
      <c r="F41" t="s">
        <v>111</v>
      </c>
    </row>
    <row r="42" spans="1:6" x14ac:dyDescent="0.25">
      <c r="C42" t="s">
        <v>37</v>
      </c>
      <c r="D42" t="s">
        <v>511</v>
      </c>
      <c r="E42" s="4" t="s">
        <v>24</v>
      </c>
      <c r="F42" t="s">
        <v>244</v>
      </c>
    </row>
    <row r="43" spans="1:6" x14ac:dyDescent="0.25">
      <c r="C43" t="s">
        <v>4</v>
      </c>
      <c r="D43" t="s">
        <v>155</v>
      </c>
      <c r="E43" s="2" t="s">
        <v>24</v>
      </c>
      <c r="F43" t="s">
        <v>45</v>
      </c>
    </row>
    <row r="44" spans="1:6" x14ac:dyDescent="0.25">
      <c r="C44" t="s">
        <v>3</v>
      </c>
      <c r="D44" t="s">
        <v>191</v>
      </c>
      <c r="E44" s="2" t="s">
        <v>24</v>
      </c>
      <c r="F44" s="8" t="s">
        <v>52</v>
      </c>
    </row>
    <row r="45" spans="1:6" x14ac:dyDescent="0.25">
      <c r="C45" t="s">
        <v>2</v>
      </c>
      <c r="D45" t="s">
        <v>195</v>
      </c>
      <c r="E45" s="2" t="s">
        <v>24</v>
      </c>
      <c r="F45" t="s">
        <v>57</v>
      </c>
    </row>
    <row r="46" spans="1:6" x14ac:dyDescent="0.25">
      <c r="C46" t="s">
        <v>0</v>
      </c>
      <c r="D46" t="s">
        <v>114</v>
      </c>
      <c r="E46" s="3" t="s">
        <v>21</v>
      </c>
      <c r="F46" t="s">
        <v>182</v>
      </c>
    </row>
    <row r="48" spans="1:6" ht="15" customHeight="1" x14ac:dyDescent="0.25">
      <c r="A48" t="s">
        <v>236</v>
      </c>
      <c r="B48" t="s">
        <v>20</v>
      </c>
      <c r="D48" t="s">
        <v>513</v>
      </c>
      <c r="E48" s="2" t="s">
        <v>24</v>
      </c>
      <c r="F48" s="8" t="s">
        <v>94</v>
      </c>
    </row>
    <row r="49" spans="1:6" x14ac:dyDescent="0.25">
      <c r="D49" t="s">
        <v>514</v>
      </c>
      <c r="E49" s="2" t="s">
        <v>24</v>
      </c>
      <c r="F49" t="s">
        <v>512</v>
      </c>
    </row>
    <row r="51" spans="1:6" ht="15" customHeight="1" x14ac:dyDescent="0.25">
      <c r="A51" t="s">
        <v>194</v>
      </c>
      <c r="B51" t="s">
        <v>20</v>
      </c>
      <c r="C51" t="s">
        <v>3</v>
      </c>
      <c r="D51" t="s">
        <v>162</v>
      </c>
      <c r="E51" s="2" t="s">
        <v>24</v>
      </c>
      <c r="F51" t="s">
        <v>516</v>
      </c>
    </row>
    <row r="52" spans="1:6" x14ac:dyDescent="0.25">
      <c r="C52" t="s">
        <v>2</v>
      </c>
      <c r="D52" t="s">
        <v>126</v>
      </c>
      <c r="E52" s="2" t="s">
        <v>24</v>
      </c>
      <c r="F52" t="s">
        <v>515</v>
      </c>
    </row>
    <row r="53" spans="1:6" x14ac:dyDescent="0.25">
      <c r="C53" t="s">
        <v>0</v>
      </c>
      <c r="D53" t="s">
        <v>178</v>
      </c>
      <c r="E53" s="2" t="s">
        <v>24</v>
      </c>
      <c r="F53" t="s">
        <v>89</v>
      </c>
    </row>
    <row r="54" spans="1:6" x14ac:dyDescent="0.25">
      <c r="C54" t="s">
        <v>71</v>
      </c>
      <c r="D54" t="s">
        <v>44</v>
      </c>
      <c r="E54" s="2" t="s">
        <v>24</v>
      </c>
      <c r="F54" t="s">
        <v>49</v>
      </c>
    </row>
    <row r="56" spans="1:6" ht="15" customHeight="1" x14ac:dyDescent="0.25">
      <c r="A56" t="s">
        <v>161</v>
      </c>
      <c r="B56" t="s">
        <v>20</v>
      </c>
      <c r="C56" t="s">
        <v>4</v>
      </c>
      <c r="D56" t="s">
        <v>206</v>
      </c>
      <c r="E56" s="2" t="s">
        <v>24</v>
      </c>
      <c r="F56" s="8" t="s">
        <v>39</v>
      </c>
    </row>
    <row r="57" spans="1:6" x14ac:dyDescent="0.25">
      <c r="C57" t="s">
        <v>3</v>
      </c>
      <c r="D57" t="s">
        <v>162</v>
      </c>
      <c r="E57" s="2" t="s">
        <v>24</v>
      </c>
      <c r="F57" t="s">
        <v>166</v>
      </c>
    </row>
    <row r="58" spans="1:6" x14ac:dyDescent="0.25">
      <c r="C58" t="s">
        <v>2</v>
      </c>
      <c r="D58" t="s">
        <v>115</v>
      </c>
      <c r="E58" s="2" t="s">
        <v>24</v>
      </c>
      <c r="F58" t="s">
        <v>89</v>
      </c>
    </row>
    <row r="59" spans="1:6" x14ac:dyDescent="0.25">
      <c r="C59" t="s">
        <v>0</v>
      </c>
      <c r="D59" t="s">
        <v>178</v>
      </c>
      <c r="E59" s="2" t="s">
        <v>24</v>
      </c>
      <c r="F59" s="8" t="s">
        <v>517</v>
      </c>
    </row>
    <row r="60" spans="1:6" x14ac:dyDescent="0.25">
      <c r="C60" t="s">
        <v>71</v>
      </c>
      <c r="D60" t="s">
        <v>190</v>
      </c>
      <c r="E60" s="3" t="s">
        <v>21</v>
      </c>
      <c r="F60" t="s">
        <v>358</v>
      </c>
    </row>
    <row r="62" spans="1:6" x14ac:dyDescent="0.25">
      <c r="A62" t="s">
        <v>423</v>
      </c>
      <c r="B62" t="s">
        <v>20</v>
      </c>
      <c r="C62" t="s">
        <v>4</v>
      </c>
      <c r="D62" t="s">
        <v>519</v>
      </c>
      <c r="E62" s="3" t="s">
        <v>21</v>
      </c>
      <c r="F62" t="s">
        <v>518</v>
      </c>
    </row>
    <row r="64" spans="1:6" ht="15" customHeight="1" x14ac:dyDescent="0.25">
      <c r="A64" t="s">
        <v>465</v>
      </c>
      <c r="B64" t="s">
        <v>20</v>
      </c>
      <c r="C64" t="s">
        <v>4</v>
      </c>
      <c r="D64" t="s">
        <v>177</v>
      </c>
      <c r="E64" s="2" t="s">
        <v>24</v>
      </c>
      <c r="F64" t="s">
        <v>45</v>
      </c>
    </row>
    <row r="65" spans="1:6" x14ac:dyDescent="0.25">
      <c r="C65" t="s">
        <v>3</v>
      </c>
      <c r="D65" t="s">
        <v>520</v>
      </c>
      <c r="E65" s="2" t="s">
        <v>24</v>
      </c>
      <c r="F65" t="s">
        <v>45</v>
      </c>
    </row>
    <row r="66" spans="1:6" x14ac:dyDescent="0.25">
      <c r="C66" t="s">
        <v>2</v>
      </c>
      <c r="D66" t="s">
        <v>472</v>
      </c>
      <c r="E66" s="2" t="s">
        <v>24</v>
      </c>
      <c r="F66" s="8" t="s">
        <v>54</v>
      </c>
    </row>
    <row r="67" spans="1:6" x14ac:dyDescent="0.25">
      <c r="C67" t="s">
        <v>0</v>
      </c>
      <c r="D67" t="s">
        <v>126</v>
      </c>
      <c r="E67" s="2" t="s">
        <v>24</v>
      </c>
      <c r="F67" t="s">
        <v>478</v>
      </c>
    </row>
    <row r="68" spans="1:6" x14ac:dyDescent="0.25">
      <c r="C68" t="s">
        <v>71</v>
      </c>
      <c r="D68" t="s">
        <v>189</v>
      </c>
      <c r="E68" s="2" t="s">
        <v>24</v>
      </c>
      <c r="F68" t="s">
        <v>521</v>
      </c>
    </row>
    <row r="70" spans="1:6" ht="15" customHeight="1" x14ac:dyDescent="0.25">
      <c r="A70" t="s">
        <v>233</v>
      </c>
      <c r="B70" t="s">
        <v>20</v>
      </c>
      <c r="C70" t="s">
        <v>116</v>
      </c>
      <c r="D70" t="s">
        <v>152</v>
      </c>
      <c r="E70" s="2" t="s">
        <v>24</v>
      </c>
      <c r="F70" t="s">
        <v>40</v>
      </c>
    </row>
    <row r="71" spans="1:6" x14ac:dyDescent="0.25">
      <c r="C71" t="s">
        <v>116</v>
      </c>
      <c r="D71" t="s">
        <v>190</v>
      </c>
      <c r="E71" s="3" t="s">
        <v>21</v>
      </c>
      <c r="F71" t="s">
        <v>1</v>
      </c>
    </row>
    <row r="72" spans="1:6" x14ac:dyDescent="0.25">
      <c r="C72" t="s">
        <v>116</v>
      </c>
      <c r="D72" t="s">
        <v>168</v>
      </c>
      <c r="E72" s="2" t="s">
        <v>24</v>
      </c>
      <c r="F72" t="s">
        <v>13</v>
      </c>
    </row>
    <row r="73" spans="1:6" x14ac:dyDescent="0.25">
      <c r="C73" t="s">
        <v>0</v>
      </c>
      <c r="D73" t="s">
        <v>73</v>
      </c>
      <c r="E73" s="3" t="s">
        <v>21</v>
      </c>
      <c r="F73" t="s">
        <v>522</v>
      </c>
    </row>
  </sheetData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23"/>
  <sheetViews>
    <sheetView zoomScaleNormal="100" workbookViewId="0">
      <selection sqref="A1:XFD1048576"/>
    </sheetView>
  </sheetViews>
  <sheetFormatPr defaultRowHeight="15" x14ac:dyDescent="0.25"/>
  <cols>
    <col min="1" max="1" width="25.5703125" bestFit="1" customWidth="1"/>
    <col min="2" max="2" width="8.7109375" bestFit="1" customWidth="1"/>
    <col min="3" max="3" width="11.85546875" bestFit="1" customWidth="1"/>
    <col min="4" max="4" width="27.28515625" bestFit="1" customWidth="1"/>
    <col min="5" max="5" width="7.28515625" bestFit="1" customWidth="1"/>
    <col min="6" max="6" width="12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242</v>
      </c>
      <c r="B2" t="s">
        <v>20</v>
      </c>
      <c r="C2" t="s">
        <v>3</v>
      </c>
      <c r="D2" t="s">
        <v>66</v>
      </c>
      <c r="E2" s="2" t="s">
        <v>24</v>
      </c>
      <c r="F2" t="s">
        <v>39</v>
      </c>
    </row>
    <row r="3" spans="1:6" x14ac:dyDescent="0.25">
      <c r="C3" t="s">
        <v>2</v>
      </c>
      <c r="D3" t="s">
        <v>226</v>
      </c>
      <c r="E3" s="2" t="s">
        <v>24</v>
      </c>
      <c r="F3" t="s">
        <v>34</v>
      </c>
    </row>
    <row r="4" spans="1:6" ht="15" customHeight="1" x14ac:dyDescent="0.25">
      <c r="C4" t="s">
        <v>0</v>
      </c>
      <c r="D4" t="s">
        <v>195</v>
      </c>
      <c r="E4" s="2" t="s">
        <v>24</v>
      </c>
      <c r="F4" t="s">
        <v>283</v>
      </c>
    </row>
    <row r="5" spans="1:6" x14ac:dyDescent="0.25">
      <c r="C5" t="s">
        <v>71</v>
      </c>
      <c r="D5" t="s">
        <v>162</v>
      </c>
      <c r="E5" s="2" t="s">
        <v>24</v>
      </c>
      <c r="F5" t="s">
        <v>523</v>
      </c>
    </row>
    <row r="7" spans="1:6" ht="15" customHeight="1" x14ac:dyDescent="0.25">
      <c r="A7" t="s">
        <v>35</v>
      </c>
      <c r="B7" t="s">
        <v>20</v>
      </c>
      <c r="C7" t="s">
        <v>36</v>
      </c>
      <c r="D7" t="s">
        <v>525</v>
      </c>
      <c r="E7" s="2" t="s">
        <v>24</v>
      </c>
      <c r="F7" s="8" t="s">
        <v>62</v>
      </c>
    </row>
    <row r="8" spans="1:6" x14ac:dyDescent="0.25">
      <c r="C8" t="s">
        <v>37</v>
      </c>
      <c r="D8" t="s">
        <v>505</v>
      </c>
      <c r="E8" s="2" t="s">
        <v>24</v>
      </c>
      <c r="F8" t="s">
        <v>61</v>
      </c>
    </row>
    <row r="9" spans="1:6" x14ac:dyDescent="0.25">
      <c r="C9" t="s">
        <v>4</v>
      </c>
      <c r="D9" t="s">
        <v>192</v>
      </c>
      <c r="E9" s="2" t="s">
        <v>24</v>
      </c>
      <c r="F9" t="s">
        <v>87</v>
      </c>
    </row>
    <row r="10" spans="1:6" x14ac:dyDescent="0.25">
      <c r="C10" t="s">
        <v>3</v>
      </c>
      <c r="D10" t="s">
        <v>132</v>
      </c>
      <c r="E10" s="2" t="s">
        <v>24</v>
      </c>
      <c r="F10" s="8" t="s">
        <v>74</v>
      </c>
    </row>
    <row r="11" spans="1:6" x14ac:dyDescent="0.25">
      <c r="C11" t="s">
        <v>2</v>
      </c>
      <c r="D11" t="s">
        <v>115</v>
      </c>
      <c r="E11" s="2" t="s">
        <v>24</v>
      </c>
      <c r="F11" t="s">
        <v>524</v>
      </c>
    </row>
    <row r="12" spans="1:6" x14ac:dyDescent="0.25">
      <c r="C12" t="s">
        <v>0</v>
      </c>
      <c r="D12" t="s">
        <v>190</v>
      </c>
      <c r="E12" s="3" t="s">
        <v>21</v>
      </c>
      <c r="F12" t="s">
        <v>49</v>
      </c>
    </row>
    <row r="14" spans="1:6" ht="15" customHeight="1" x14ac:dyDescent="0.25">
      <c r="A14" t="s">
        <v>460</v>
      </c>
      <c r="B14" t="s">
        <v>25</v>
      </c>
      <c r="C14" t="s">
        <v>3</v>
      </c>
      <c r="D14" t="s">
        <v>526</v>
      </c>
      <c r="E14" s="2" t="s">
        <v>24</v>
      </c>
      <c r="F14" t="s">
        <v>107</v>
      </c>
    </row>
    <row r="15" spans="1:6" x14ac:dyDescent="0.25">
      <c r="C15" t="s">
        <v>2</v>
      </c>
      <c r="D15" t="s">
        <v>174</v>
      </c>
      <c r="E15" s="2" t="s">
        <v>24</v>
      </c>
      <c r="F15" t="s">
        <v>34</v>
      </c>
    </row>
    <row r="16" spans="1:6" x14ac:dyDescent="0.25">
      <c r="C16" t="s">
        <v>0</v>
      </c>
      <c r="D16" t="s">
        <v>157</v>
      </c>
      <c r="E16" s="2" t="s">
        <v>24</v>
      </c>
      <c r="F16" t="s">
        <v>60</v>
      </c>
    </row>
    <row r="17" spans="1:6" x14ac:dyDescent="0.25">
      <c r="C17" t="s">
        <v>71</v>
      </c>
      <c r="D17" t="s">
        <v>73</v>
      </c>
      <c r="E17" s="3" t="s">
        <v>21</v>
      </c>
      <c r="F17" t="s">
        <v>182</v>
      </c>
    </row>
    <row r="19" spans="1:6" ht="15" customHeight="1" x14ac:dyDescent="0.25">
      <c r="A19" t="s">
        <v>217</v>
      </c>
      <c r="B19" t="s">
        <v>20</v>
      </c>
      <c r="C19" t="s">
        <v>37</v>
      </c>
      <c r="D19" t="s">
        <v>505</v>
      </c>
      <c r="E19" s="2" t="s">
        <v>24</v>
      </c>
      <c r="F19" t="s">
        <v>527</v>
      </c>
    </row>
    <row r="20" spans="1:6" x14ac:dyDescent="0.25">
      <c r="C20" t="s">
        <v>4</v>
      </c>
      <c r="D20" t="s">
        <v>206</v>
      </c>
      <c r="E20" s="2" t="s">
        <v>24</v>
      </c>
      <c r="F20" t="s">
        <v>49</v>
      </c>
    </row>
    <row r="21" spans="1:6" x14ac:dyDescent="0.25">
      <c r="C21" t="s">
        <v>3</v>
      </c>
      <c r="D21" t="s">
        <v>195</v>
      </c>
      <c r="E21" s="3" t="s">
        <v>21</v>
      </c>
      <c r="F21" t="s">
        <v>104</v>
      </c>
    </row>
    <row r="23" spans="1:6" ht="15" customHeight="1" x14ac:dyDescent="0.25">
      <c r="A23" t="s">
        <v>474</v>
      </c>
      <c r="B23" t="s">
        <v>47</v>
      </c>
      <c r="C23" t="s">
        <v>3</v>
      </c>
      <c r="D23" t="s">
        <v>502</v>
      </c>
      <c r="E23" s="3" t="s">
        <v>21</v>
      </c>
      <c r="F23" t="s">
        <v>81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3.5703125" bestFit="1" customWidth="1"/>
    <col min="2" max="2" width="8.7109375" bestFit="1" customWidth="1"/>
    <col min="3" max="3" width="7.28515625" bestFit="1" customWidth="1"/>
    <col min="4" max="4" width="10.5703125" bestFit="1" customWidth="1"/>
    <col min="5" max="5" width="7.28515625" bestFit="1" customWidth="1"/>
    <col min="6" max="6" width="6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237</v>
      </c>
      <c r="B2" t="s">
        <v>237</v>
      </c>
      <c r="C2" t="s">
        <v>237</v>
      </c>
      <c r="D2" t="s">
        <v>237</v>
      </c>
      <c r="E2" t="s">
        <v>237</v>
      </c>
      <c r="F2" t="s">
        <v>237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20"/>
  <sheetViews>
    <sheetView workbookViewId="0">
      <selection sqref="A1:XFD1048576"/>
    </sheetView>
  </sheetViews>
  <sheetFormatPr defaultRowHeight="15" x14ac:dyDescent="0.25"/>
  <cols>
    <col min="1" max="1" width="19.28515625" bestFit="1" customWidth="1"/>
    <col min="2" max="2" width="8.7109375" bestFit="1" customWidth="1"/>
    <col min="3" max="3" width="11.85546875" bestFit="1" customWidth="1"/>
    <col min="4" max="4" width="27.7109375" bestFit="1" customWidth="1"/>
    <col min="5" max="5" width="7.28515625" bestFit="1" customWidth="1"/>
    <col min="6" max="6" width="12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249</v>
      </c>
      <c r="B2" t="s">
        <v>20</v>
      </c>
      <c r="C2" t="s">
        <v>37</v>
      </c>
      <c r="D2" t="s">
        <v>141</v>
      </c>
      <c r="E2" s="2" t="s">
        <v>24</v>
      </c>
      <c r="F2" t="s">
        <v>60</v>
      </c>
    </row>
    <row r="3" spans="1:6" x14ac:dyDescent="0.25">
      <c r="C3" t="s">
        <v>4</v>
      </c>
      <c r="D3" t="s">
        <v>44</v>
      </c>
      <c r="E3" s="2" t="s">
        <v>24</v>
      </c>
      <c r="F3" s="8" t="s">
        <v>58</v>
      </c>
    </row>
    <row r="4" spans="1:6" ht="15" customHeight="1" x14ac:dyDescent="0.25">
      <c r="C4" t="s">
        <v>3</v>
      </c>
      <c r="D4" t="s">
        <v>152</v>
      </c>
      <c r="E4" s="2" t="s">
        <v>24</v>
      </c>
      <c r="F4" t="s">
        <v>370</v>
      </c>
    </row>
    <row r="5" spans="1:6" x14ac:dyDescent="0.25">
      <c r="C5" t="s">
        <v>2</v>
      </c>
      <c r="D5" t="s">
        <v>165</v>
      </c>
      <c r="E5" s="3" t="s">
        <v>21</v>
      </c>
      <c r="F5" t="s">
        <v>58</v>
      </c>
    </row>
    <row r="7" spans="1:6" ht="15" customHeight="1" x14ac:dyDescent="0.25">
      <c r="A7" t="s">
        <v>423</v>
      </c>
      <c r="B7" t="s">
        <v>20</v>
      </c>
      <c r="C7" t="s">
        <v>37</v>
      </c>
      <c r="D7" t="s">
        <v>529</v>
      </c>
      <c r="E7" s="2" t="s">
        <v>24</v>
      </c>
      <c r="F7" t="s">
        <v>82</v>
      </c>
    </row>
    <row r="8" spans="1:6" x14ac:dyDescent="0.25">
      <c r="C8" t="s">
        <v>4</v>
      </c>
      <c r="D8" t="s">
        <v>187</v>
      </c>
      <c r="E8" s="2" t="s">
        <v>24</v>
      </c>
      <c r="F8" t="s">
        <v>530</v>
      </c>
    </row>
    <row r="9" spans="1:6" x14ac:dyDescent="0.25">
      <c r="C9" t="s">
        <v>3</v>
      </c>
      <c r="D9" t="s">
        <v>162</v>
      </c>
      <c r="E9" s="3" t="s">
        <v>21</v>
      </c>
      <c r="F9" t="s">
        <v>528</v>
      </c>
    </row>
    <row r="11" spans="1:6" ht="15" customHeight="1" x14ac:dyDescent="0.25">
      <c r="A11" t="s">
        <v>65</v>
      </c>
      <c r="B11" t="s">
        <v>20</v>
      </c>
      <c r="C11" t="s">
        <v>36</v>
      </c>
      <c r="D11" t="s">
        <v>511</v>
      </c>
      <c r="E11" s="2" t="s">
        <v>24</v>
      </c>
      <c r="F11" t="s">
        <v>40</v>
      </c>
    </row>
    <row r="12" spans="1:6" x14ac:dyDescent="0.25">
      <c r="C12" t="s">
        <v>37</v>
      </c>
      <c r="D12" t="s">
        <v>141</v>
      </c>
      <c r="E12" s="2" t="s">
        <v>24</v>
      </c>
      <c r="F12" t="s">
        <v>499</v>
      </c>
    </row>
    <row r="13" spans="1:6" x14ac:dyDescent="0.25">
      <c r="C13" t="s">
        <v>4</v>
      </c>
      <c r="D13" t="s">
        <v>532</v>
      </c>
      <c r="E13" s="2" t="s">
        <v>24</v>
      </c>
      <c r="F13" t="s">
        <v>107</v>
      </c>
    </row>
    <row r="14" spans="1:6" x14ac:dyDescent="0.25">
      <c r="C14" t="s">
        <v>3</v>
      </c>
      <c r="D14" t="s">
        <v>48</v>
      </c>
      <c r="E14" s="2" t="s">
        <v>24</v>
      </c>
      <c r="F14" t="s">
        <v>531</v>
      </c>
    </row>
    <row r="15" spans="1:6" x14ac:dyDescent="0.25">
      <c r="C15" t="s">
        <v>2</v>
      </c>
      <c r="D15" t="s">
        <v>195</v>
      </c>
      <c r="E15" s="2" t="s">
        <v>24</v>
      </c>
      <c r="F15" t="s">
        <v>11</v>
      </c>
    </row>
    <row r="16" spans="1:6" x14ac:dyDescent="0.25">
      <c r="C16" t="s">
        <v>0</v>
      </c>
      <c r="D16" t="s">
        <v>315</v>
      </c>
      <c r="E16" s="2" t="s">
        <v>24</v>
      </c>
      <c r="F16" t="s">
        <v>57</v>
      </c>
    </row>
    <row r="17" spans="1:6" x14ac:dyDescent="0.25">
      <c r="C17" t="s">
        <v>71</v>
      </c>
      <c r="D17" t="s">
        <v>218</v>
      </c>
      <c r="E17" s="2" t="s">
        <v>24</v>
      </c>
      <c r="F17" t="s">
        <v>111</v>
      </c>
    </row>
    <row r="19" spans="1:6" ht="15" customHeight="1" x14ac:dyDescent="0.25">
      <c r="A19" t="s">
        <v>316</v>
      </c>
      <c r="B19" t="s">
        <v>20</v>
      </c>
      <c r="C19" t="s">
        <v>4</v>
      </c>
      <c r="D19" t="s">
        <v>119</v>
      </c>
      <c r="E19" s="2" t="s">
        <v>24</v>
      </c>
      <c r="F19" t="s">
        <v>52</v>
      </c>
    </row>
    <row r="20" spans="1:6" x14ac:dyDescent="0.25">
      <c r="C20" t="s">
        <v>3</v>
      </c>
      <c r="D20" t="s">
        <v>44</v>
      </c>
      <c r="E20" s="3" t="s">
        <v>21</v>
      </c>
      <c r="F20" t="s">
        <v>533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55"/>
  <sheetViews>
    <sheetView topLeftCell="A25" workbookViewId="0">
      <selection sqref="A1:XFD1048576"/>
    </sheetView>
  </sheetViews>
  <sheetFormatPr defaultRowHeight="15" x14ac:dyDescent="0.25"/>
  <cols>
    <col min="1" max="1" width="28.28515625" bestFit="1" customWidth="1"/>
    <col min="2" max="2" width="8.7109375" bestFit="1" customWidth="1"/>
    <col min="3" max="3" width="11.85546875" bestFit="1" customWidth="1"/>
    <col min="4" max="4" width="31" bestFit="1" customWidth="1"/>
    <col min="5" max="5" width="7.28515625" bestFit="1" customWidth="1"/>
    <col min="6" max="6" width="14.285156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214</v>
      </c>
      <c r="B2" t="s">
        <v>20</v>
      </c>
      <c r="C2" t="s">
        <v>4</v>
      </c>
      <c r="D2" t="s">
        <v>534</v>
      </c>
      <c r="E2" s="2" t="s">
        <v>24</v>
      </c>
      <c r="F2" s="8" t="s">
        <v>34</v>
      </c>
    </row>
    <row r="3" spans="1:6" x14ac:dyDescent="0.25">
      <c r="C3" t="s">
        <v>3</v>
      </c>
      <c r="D3" t="s">
        <v>77</v>
      </c>
      <c r="E3" s="2" t="s">
        <v>24</v>
      </c>
      <c r="F3" s="8" t="s">
        <v>124</v>
      </c>
    </row>
    <row r="4" spans="1:6" ht="15" customHeight="1" x14ac:dyDescent="0.25">
      <c r="C4" t="s">
        <v>2</v>
      </c>
      <c r="D4" t="s">
        <v>175</v>
      </c>
      <c r="E4" s="2" t="s">
        <v>24</v>
      </c>
      <c r="F4" t="s">
        <v>535</v>
      </c>
    </row>
    <row r="5" spans="1:6" x14ac:dyDescent="0.25">
      <c r="C5" t="s">
        <v>0</v>
      </c>
      <c r="D5" t="s">
        <v>537</v>
      </c>
      <c r="E5" s="2" t="s">
        <v>24</v>
      </c>
      <c r="F5" t="s">
        <v>49</v>
      </c>
    </row>
    <row r="6" spans="1:6" x14ac:dyDescent="0.25">
      <c r="C6" t="s">
        <v>71</v>
      </c>
      <c r="D6" t="s">
        <v>114</v>
      </c>
      <c r="E6" s="2" t="s">
        <v>24</v>
      </c>
      <c r="F6" t="s">
        <v>536</v>
      </c>
    </row>
    <row r="8" spans="1:6" ht="15" customHeight="1" x14ac:dyDescent="0.25">
      <c r="A8" t="s">
        <v>35</v>
      </c>
      <c r="B8" t="s">
        <v>20</v>
      </c>
      <c r="C8" t="s">
        <v>36</v>
      </c>
      <c r="D8" t="s">
        <v>538</v>
      </c>
      <c r="E8" s="2" t="s">
        <v>24</v>
      </c>
      <c r="F8" t="s">
        <v>10</v>
      </c>
    </row>
    <row r="9" spans="1:6" x14ac:dyDescent="0.25">
      <c r="C9" t="s">
        <v>37</v>
      </c>
      <c r="D9" t="s">
        <v>23</v>
      </c>
      <c r="E9" s="2" t="s">
        <v>24</v>
      </c>
      <c r="F9" t="s">
        <v>87</v>
      </c>
    </row>
    <row r="10" spans="1:6" x14ac:dyDescent="0.25">
      <c r="C10" t="s">
        <v>4</v>
      </c>
      <c r="D10" t="s">
        <v>101</v>
      </c>
      <c r="E10" s="3" t="s">
        <v>21</v>
      </c>
      <c r="F10" t="s">
        <v>94</v>
      </c>
    </row>
    <row r="12" spans="1:6" ht="15" customHeight="1" x14ac:dyDescent="0.25">
      <c r="A12" t="s">
        <v>251</v>
      </c>
      <c r="B12" t="s">
        <v>20</v>
      </c>
      <c r="C12" t="s">
        <v>37</v>
      </c>
      <c r="D12" t="s">
        <v>215</v>
      </c>
      <c r="E12" s="2" t="s">
        <v>24</v>
      </c>
      <c r="F12" s="8" t="s">
        <v>34</v>
      </c>
    </row>
    <row r="13" spans="1:6" x14ac:dyDescent="0.25">
      <c r="C13" t="s">
        <v>4</v>
      </c>
      <c r="D13" t="s">
        <v>540</v>
      </c>
      <c r="E13" s="3" t="s">
        <v>21</v>
      </c>
      <c r="F13" t="s">
        <v>539</v>
      </c>
    </row>
    <row r="15" spans="1:6" ht="15" customHeight="1" x14ac:dyDescent="0.25">
      <c r="A15" t="s">
        <v>217</v>
      </c>
      <c r="B15" t="s">
        <v>20</v>
      </c>
      <c r="C15" t="s">
        <v>37</v>
      </c>
      <c r="D15" t="s">
        <v>209</v>
      </c>
      <c r="E15" s="2" t="s">
        <v>24</v>
      </c>
      <c r="F15" t="s">
        <v>40</v>
      </c>
    </row>
    <row r="16" spans="1:6" x14ac:dyDescent="0.25">
      <c r="C16" t="s">
        <v>4</v>
      </c>
      <c r="D16" t="s">
        <v>226</v>
      </c>
      <c r="E16" s="2" t="s">
        <v>24</v>
      </c>
      <c r="F16" t="s">
        <v>94</v>
      </c>
    </row>
    <row r="17" spans="1:6" x14ac:dyDescent="0.25">
      <c r="C17" t="s">
        <v>3</v>
      </c>
      <c r="D17" t="s">
        <v>187</v>
      </c>
      <c r="E17" s="2" t="s">
        <v>24</v>
      </c>
      <c r="F17" t="s">
        <v>13</v>
      </c>
    </row>
    <row r="18" spans="1:6" x14ac:dyDescent="0.25">
      <c r="C18" t="s">
        <v>2</v>
      </c>
      <c r="D18" t="s">
        <v>206</v>
      </c>
      <c r="E18" s="2" t="s">
        <v>24</v>
      </c>
      <c r="F18" t="s">
        <v>5</v>
      </c>
    </row>
    <row r="19" spans="1:6" x14ac:dyDescent="0.25">
      <c r="C19" t="s">
        <v>0</v>
      </c>
      <c r="D19" t="s">
        <v>114</v>
      </c>
      <c r="E19" s="2" t="s">
        <v>24</v>
      </c>
      <c r="F19" t="s">
        <v>541</v>
      </c>
    </row>
    <row r="20" spans="1:6" x14ac:dyDescent="0.25">
      <c r="C20" t="s">
        <v>71</v>
      </c>
      <c r="D20" t="s">
        <v>48</v>
      </c>
      <c r="E20" s="2" t="s">
        <v>24</v>
      </c>
      <c r="F20" t="s">
        <v>34</v>
      </c>
    </row>
    <row r="22" spans="1:6" ht="15" customHeight="1" x14ac:dyDescent="0.25">
      <c r="A22" t="s">
        <v>201</v>
      </c>
      <c r="B22" t="s">
        <v>47</v>
      </c>
      <c r="C22" t="s">
        <v>4</v>
      </c>
      <c r="D22" t="s">
        <v>542</v>
      </c>
      <c r="E22" s="2" t="s">
        <v>24</v>
      </c>
      <c r="F22" t="s">
        <v>545</v>
      </c>
    </row>
    <row r="23" spans="1:6" x14ac:dyDescent="0.25">
      <c r="C23" t="s">
        <v>3</v>
      </c>
      <c r="D23" t="s">
        <v>543</v>
      </c>
      <c r="E23" s="3" t="s">
        <v>21</v>
      </c>
      <c r="F23" t="s">
        <v>544</v>
      </c>
    </row>
    <row r="25" spans="1:6" ht="15" customHeight="1" x14ac:dyDescent="0.25">
      <c r="A25" t="s">
        <v>236</v>
      </c>
      <c r="B25" t="s">
        <v>47</v>
      </c>
      <c r="D25" t="s">
        <v>546</v>
      </c>
      <c r="E25" s="2" t="s">
        <v>24</v>
      </c>
      <c r="F25" t="s">
        <v>49</v>
      </c>
    </row>
    <row r="27" spans="1:6" ht="15" customHeight="1" x14ac:dyDescent="0.25">
      <c r="A27" t="s">
        <v>243</v>
      </c>
      <c r="B27" t="s">
        <v>55</v>
      </c>
      <c r="C27" t="s">
        <v>4</v>
      </c>
      <c r="D27" t="s">
        <v>547</v>
      </c>
      <c r="E27" s="2" t="s">
        <v>24</v>
      </c>
      <c r="F27" t="s">
        <v>40</v>
      </c>
    </row>
    <row r="28" spans="1:6" x14ac:dyDescent="0.25">
      <c r="C28" t="s">
        <v>3</v>
      </c>
      <c r="D28" t="s">
        <v>175</v>
      </c>
      <c r="E28" s="2" t="s">
        <v>24</v>
      </c>
      <c r="F28" t="s">
        <v>54</v>
      </c>
    </row>
    <row r="29" spans="1:6" x14ac:dyDescent="0.25">
      <c r="C29" t="s">
        <v>2</v>
      </c>
      <c r="D29" t="s">
        <v>187</v>
      </c>
      <c r="E29" s="3" t="s">
        <v>21</v>
      </c>
      <c r="F29" t="s">
        <v>548</v>
      </c>
    </row>
    <row r="31" spans="1:6" ht="15" customHeight="1" x14ac:dyDescent="0.25">
      <c r="A31" t="s">
        <v>59</v>
      </c>
      <c r="B31" t="s">
        <v>55</v>
      </c>
      <c r="C31" t="s">
        <v>36</v>
      </c>
      <c r="D31" t="s">
        <v>181</v>
      </c>
      <c r="E31" s="2" t="s">
        <v>24</v>
      </c>
      <c r="F31" t="s">
        <v>124</v>
      </c>
    </row>
    <row r="32" spans="1:6" x14ac:dyDescent="0.25">
      <c r="C32" t="s">
        <v>37</v>
      </c>
      <c r="D32" t="s">
        <v>149</v>
      </c>
      <c r="E32" s="2" t="s">
        <v>24</v>
      </c>
      <c r="F32" t="s">
        <v>45</v>
      </c>
    </row>
    <row r="33" spans="1:6" x14ac:dyDescent="0.25">
      <c r="C33" t="s">
        <v>4</v>
      </c>
      <c r="D33" t="s">
        <v>154</v>
      </c>
      <c r="E33" s="2" t="s">
        <v>24</v>
      </c>
      <c r="F33" t="s">
        <v>87</v>
      </c>
    </row>
    <row r="34" spans="1:6" x14ac:dyDescent="0.25">
      <c r="C34" t="s">
        <v>3</v>
      </c>
      <c r="D34" t="s">
        <v>114</v>
      </c>
      <c r="E34" s="2" t="s">
        <v>24</v>
      </c>
      <c r="F34" t="s">
        <v>475</v>
      </c>
    </row>
    <row r="35" spans="1:6" x14ac:dyDescent="0.25">
      <c r="C35" t="s">
        <v>2</v>
      </c>
      <c r="D35" t="s">
        <v>126</v>
      </c>
      <c r="E35" s="3" t="s">
        <v>21</v>
      </c>
      <c r="F35" t="s">
        <v>173</v>
      </c>
    </row>
    <row r="37" spans="1:6" ht="15" customHeight="1" x14ac:dyDescent="0.25">
      <c r="A37" t="s">
        <v>249</v>
      </c>
      <c r="B37" t="s">
        <v>20</v>
      </c>
      <c r="C37" t="s">
        <v>4</v>
      </c>
      <c r="D37" t="s">
        <v>165</v>
      </c>
      <c r="E37" s="2" t="s">
        <v>24</v>
      </c>
      <c r="F37" t="s">
        <v>89</v>
      </c>
    </row>
    <row r="38" spans="1:6" x14ac:dyDescent="0.25">
      <c r="C38" t="s">
        <v>3</v>
      </c>
      <c r="D38" t="s">
        <v>549</v>
      </c>
      <c r="E38" s="2" t="s">
        <v>24</v>
      </c>
      <c r="F38" s="8" t="s">
        <v>40</v>
      </c>
    </row>
    <row r="39" spans="1:6" x14ac:dyDescent="0.25">
      <c r="C39" t="s">
        <v>2</v>
      </c>
      <c r="D39" t="s">
        <v>188</v>
      </c>
      <c r="E39" s="2" t="s">
        <v>24</v>
      </c>
      <c r="F39" t="s">
        <v>548</v>
      </c>
    </row>
    <row r="40" spans="1:6" x14ac:dyDescent="0.25">
      <c r="C40" t="s">
        <v>0</v>
      </c>
      <c r="D40" t="s">
        <v>174</v>
      </c>
      <c r="E40" s="2" t="s">
        <v>24</v>
      </c>
      <c r="F40" t="s">
        <v>291</v>
      </c>
    </row>
    <row r="41" spans="1:6" x14ac:dyDescent="0.25">
      <c r="C41" t="s">
        <v>71</v>
      </c>
      <c r="D41" t="s">
        <v>190</v>
      </c>
      <c r="E41" s="2" t="s">
        <v>24</v>
      </c>
      <c r="F41" t="s">
        <v>550</v>
      </c>
    </row>
    <row r="43" spans="1:6" ht="15" customHeight="1" x14ac:dyDescent="0.25">
      <c r="A43" t="s">
        <v>65</v>
      </c>
      <c r="B43" t="s">
        <v>20</v>
      </c>
      <c r="C43" t="s">
        <v>36</v>
      </c>
      <c r="D43" t="s">
        <v>216</v>
      </c>
      <c r="E43" s="2" t="s">
        <v>24</v>
      </c>
      <c r="F43" s="8" t="s">
        <v>76</v>
      </c>
    </row>
    <row r="44" spans="1:6" x14ac:dyDescent="0.25">
      <c r="C44" t="s">
        <v>37</v>
      </c>
      <c r="D44" t="s">
        <v>551</v>
      </c>
      <c r="E44" s="2" t="s">
        <v>24</v>
      </c>
      <c r="F44" s="8" t="s">
        <v>34</v>
      </c>
    </row>
    <row r="45" spans="1:6" x14ac:dyDescent="0.25">
      <c r="C45" t="s">
        <v>4</v>
      </c>
      <c r="D45" t="s">
        <v>209</v>
      </c>
      <c r="E45" s="2" t="s">
        <v>24</v>
      </c>
      <c r="F45" t="s">
        <v>61</v>
      </c>
    </row>
    <row r="46" spans="1:6" x14ac:dyDescent="0.25">
      <c r="C46" t="s">
        <v>3</v>
      </c>
      <c r="D46" t="s">
        <v>174</v>
      </c>
      <c r="E46" s="2" t="s">
        <v>24</v>
      </c>
      <c r="F46" s="8" t="s">
        <v>34</v>
      </c>
    </row>
    <row r="47" spans="1:6" x14ac:dyDescent="0.25">
      <c r="C47" t="s">
        <v>2</v>
      </c>
      <c r="D47" t="s">
        <v>206</v>
      </c>
      <c r="E47" s="2" t="s">
        <v>24</v>
      </c>
      <c r="F47" t="s">
        <v>552</v>
      </c>
    </row>
    <row r="48" spans="1:6" x14ac:dyDescent="0.25">
      <c r="C48" t="s">
        <v>0</v>
      </c>
      <c r="D48" t="s">
        <v>48</v>
      </c>
      <c r="E48" s="2" t="s">
        <v>24</v>
      </c>
      <c r="F48" t="s">
        <v>171</v>
      </c>
    </row>
    <row r="49" spans="1:6" x14ac:dyDescent="0.25">
      <c r="C49" t="s">
        <v>71</v>
      </c>
      <c r="D49" t="s">
        <v>126</v>
      </c>
      <c r="E49" s="2" t="s">
        <v>24</v>
      </c>
      <c r="F49" s="8" t="s">
        <v>34</v>
      </c>
    </row>
    <row r="51" spans="1:6" ht="15" customHeight="1" x14ac:dyDescent="0.25">
      <c r="A51" t="s">
        <v>233</v>
      </c>
      <c r="B51" t="s">
        <v>20</v>
      </c>
      <c r="C51" t="s">
        <v>116</v>
      </c>
      <c r="D51" t="s">
        <v>126</v>
      </c>
      <c r="E51" s="3" t="s">
        <v>21</v>
      </c>
      <c r="F51" t="s">
        <v>57</v>
      </c>
    </row>
    <row r="52" spans="1:6" x14ac:dyDescent="0.25">
      <c r="C52" t="s">
        <v>116</v>
      </c>
      <c r="D52" t="s">
        <v>187</v>
      </c>
      <c r="E52" s="2" t="s">
        <v>24</v>
      </c>
      <c r="F52" t="s">
        <v>553</v>
      </c>
    </row>
    <row r="53" spans="1:6" x14ac:dyDescent="0.25">
      <c r="C53" t="s">
        <v>116</v>
      </c>
      <c r="D53" t="s">
        <v>162</v>
      </c>
      <c r="E53" s="2" t="s">
        <v>24</v>
      </c>
      <c r="F53" t="s">
        <v>8</v>
      </c>
    </row>
    <row r="54" spans="1:6" x14ac:dyDescent="0.25">
      <c r="C54" t="s">
        <v>0</v>
      </c>
      <c r="D54" t="s">
        <v>206</v>
      </c>
      <c r="E54" s="2" t="s">
        <v>24</v>
      </c>
      <c r="F54" t="s">
        <v>554</v>
      </c>
    </row>
    <row r="55" spans="1:6" x14ac:dyDescent="0.25">
      <c r="C55" t="s">
        <v>71</v>
      </c>
      <c r="D55" t="s">
        <v>218</v>
      </c>
      <c r="E55" s="2" t="s">
        <v>24</v>
      </c>
      <c r="F55" t="s">
        <v>254</v>
      </c>
    </row>
  </sheetData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39"/>
  <sheetViews>
    <sheetView workbookViewId="0">
      <selection sqref="A1:XFD1048576"/>
    </sheetView>
  </sheetViews>
  <sheetFormatPr defaultRowHeight="15" x14ac:dyDescent="0.25"/>
  <cols>
    <col min="1" max="1" width="21.85546875" bestFit="1" customWidth="1"/>
    <col min="2" max="2" width="8.7109375" bestFit="1" customWidth="1"/>
    <col min="3" max="3" width="11.85546875" bestFit="1" customWidth="1"/>
    <col min="4" max="4" width="31.42578125" bestFit="1" customWidth="1"/>
    <col min="5" max="5" width="7.28515625" bestFit="1" customWidth="1"/>
    <col min="6" max="6" width="14.285156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242</v>
      </c>
      <c r="B2" t="s">
        <v>20</v>
      </c>
      <c r="C2" t="s">
        <v>4</v>
      </c>
      <c r="D2" t="s">
        <v>542</v>
      </c>
      <c r="E2" s="2" t="s">
        <v>24</v>
      </c>
      <c r="F2" t="s">
        <v>39</v>
      </c>
    </row>
    <row r="3" spans="1:6" x14ac:dyDescent="0.25">
      <c r="C3" t="s">
        <v>3</v>
      </c>
      <c r="D3" t="s">
        <v>215</v>
      </c>
      <c r="E3" s="2" t="s">
        <v>24</v>
      </c>
      <c r="F3" t="s">
        <v>12</v>
      </c>
    </row>
    <row r="4" spans="1:6" x14ac:dyDescent="0.25">
      <c r="C4" t="s">
        <v>2</v>
      </c>
      <c r="D4" t="s">
        <v>187</v>
      </c>
      <c r="E4" s="2" t="s">
        <v>24</v>
      </c>
      <c r="F4" t="s">
        <v>45</v>
      </c>
    </row>
    <row r="5" spans="1:6" x14ac:dyDescent="0.25">
      <c r="C5" t="s">
        <v>0</v>
      </c>
      <c r="D5" t="s">
        <v>540</v>
      </c>
      <c r="E5" s="2" t="s">
        <v>24</v>
      </c>
      <c r="F5" t="s">
        <v>555</v>
      </c>
    </row>
    <row r="6" spans="1:6" ht="15" customHeight="1" x14ac:dyDescent="0.25">
      <c r="C6" t="s">
        <v>71</v>
      </c>
      <c r="D6" t="s">
        <v>195</v>
      </c>
      <c r="E6" s="3" t="s">
        <v>21</v>
      </c>
      <c r="F6" t="s">
        <v>81</v>
      </c>
    </row>
    <row r="8" spans="1:6" ht="15" customHeight="1" x14ac:dyDescent="0.25">
      <c r="A8" t="s">
        <v>35</v>
      </c>
      <c r="B8" t="s">
        <v>20</v>
      </c>
      <c r="C8" t="s">
        <v>36</v>
      </c>
      <c r="D8" t="s">
        <v>165</v>
      </c>
      <c r="E8" s="2" t="s">
        <v>24</v>
      </c>
      <c r="F8" t="s">
        <v>62</v>
      </c>
    </row>
    <row r="9" spans="1:6" x14ac:dyDescent="0.25">
      <c r="C9" t="s">
        <v>37</v>
      </c>
      <c r="D9" t="s">
        <v>557</v>
      </c>
      <c r="E9" s="2" t="s">
        <v>24</v>
      </c>
      <c r="F9" t="s">
        <v>70</v>
      </c>
    </row>
    <row r="10" spans="1:6" x14ac:dyDescent="0.25">
      <c r="C10" t="s">
        <v>4</v>
      </c>
      <c r="D10" t="s">
        <v>556</v>
      </c>
      <c r="E10" s="2" t="s">
        <v>24</v>
      </c>
      <c r="F10" t="s">
        <v>81</v>
      </c>
    </row>
    <row r="11" spans="1:6" x14ac:dyDescent="0.25">
      <c r="C11" t="s">
        <v>3</v>
      </c>
      <c r="D11" t="s">
        <v>250</v>
      </c>
      <c r="E11" s="2" t="s">
        <v>24</v>
      </c>
      <c r="F11" t="s">
        <v>204</v>
      </c>
    </row>
    <row r="12" spans="1:6" x14ac:dyDescent="0.25">
      <c r="C12" t="s">
        <v>2</v>
      </c>
      <c r="D12" t="s">
        <v>191</v>
      </c>
      <c r="E12" s="2" t="s">
        <v>24</v>
      </c>
      <c r="F12" t="s">
        <v>83</v>
      </c>
    </row>
    <row r="13" spans="1:6" x14ac:dyDescent="0.25">
      <c r="C13" t="s">
        <v>0</v>
      </c>
      <c r="D13" t="s">
        <v>126</v>
      </c>
      <c r="E13" s="2" t="s">
        <v>24</v>
      </c>
      <c r="F13" t="s">
        <v>87</v>
      </c>
    </row>
    <row r="14" spans="1:6" x14ac:dyDescent="0.25">
      <c r="C14" t="s">
        <v>71</v>
      </c>
      <c r="D14" t="s">
        <v>195</v>
      </c>
      <c r="E14" s="2" t="s">
        <v>24</v>
      </c>
      <c r="F14" t="s">
        <v>500</v>
      </c>
    </row>
    <row r="16" spans="1:6" ht="15" customHeight="1" x14ac:dyDescent="0.25">
      <c r="A16" t="s">
        <v>236</v>
      </c>
      <c r="B16" t="s">
        <v>20</v>
      </c>
      <c r="D16" t="s">
        <v>559</v>
      </c>
      <c r="E16" s="2" t="s">
        <v>24</v>
      </c>
      <c r="F16" t="s">
        <v>558</v>
      </c>
    </row>
    <row r="17" spans="1:6" x14ac:dyDescent="0.25">
      <c r="D17" t="s">
        <v>560</v>
      </c>
      <c r="E17" s="2" t="s">
        <v>24</v>
      </c>
      <c r="F17" t="s">
        <v>10</v>
      </c>
    </row>
    <row r="19" spans="1:6" ht="15" customHeight="1" x14ac:dyDescent="0.25">
      <c r="A19" t="s">
        <v>196</v>
      </c>
      <c r="B19" t="s">
        <v>20</v>
      </c>
      <c r="C19" t="s">
        <v>3</v>
      </c>
      <c r="D19" t="s">
        <v>561</v>
      </c>
      <c r="E19" s="2" t="s">
        <v>24</v>
      </c>
      <c r="F19" t="s">
        <v>197</v>
      </c>
    </row>
    <row r="20" spans="1:6" x14ac:dyDescent="0.25">
      <c r="C20" t="s">
        <v>2</v>
      </c>
      <c r="D20" t="s">
        <v>342</v>
      </c>
      <c r="E20" s="2" t="s">
        <v>24</v>
      </c>
      <c r="F20" t="s">
        <v>61</v>
      </c>
    </row>
    <row r="21" spans="1:6" x14ac:dyDescent="0.25">
      <c r="C21" t="s">
        <v>0</v>
      </c>
      <c r="D21" t="s">
        <v>189</v>
      </c>
      <c r="E21" s="2" t="s">
        <v>24</v>
      </c>
      <c r="F21" t="s">
        <v>74</v>
      </c>
    </row>
    <row r="22" spans="1:6" x14ac:dyDescent="0.25">
      <c r="C22" t="s">
        <v>71</v>
      </c>
      <c r="D22" t="s">
        <v>209</v>
      </c>
      <c r="E22" s="3" t="s">
        <v>21</v>
      </c>
      <c r="F22" t="s">
        <v>60</v>
      </c>
    </row>
    <row r="24" spans="1:6" x14ac:dyDescent="0.25">
      <c r="A24" t="s">
        <v>251</v>
      </c>
      <c r="B24" t="s">
        <v>20</v>
      </c>
      <c r="C24" t="s">
        <v>37</v>
      </c>
      <c r="D24" t="s">
        <v>563</v>
      </c>
      <c r="E24" s="2" t="s">
        <v>24</v>
      </c>
      <c r="F24" t="s">
        <v>33</v>
      </c>
    </row>
    <row r="25" spans="1:6" x14ac:dyDescent="0.25">
      <c r="C25" t="s">
        <v>4</v>
      </c>
      <c r="D25" t="s">
        <v>564</v>
      </c>
      <c r="E25" s="2" t="s">
        <v>24</v>
      </c>
      <c r="F25" t="s">
        <v>464</v>
      </c>
    </row>
    <row r="26" spans="1:6" x14ac:dyDescent="0.25">
      <c r="C26" t="s">
        <v>3</v>
      </c>
      <c r="D26" t="s">
        <v>141</v>
      </c>
      <c r="E26" s="3" t="s">
        <v>21</v>
      </c>
      <c r="F26" t="s">
        <v>562</v>
      </c>
    </row>
    <row r="28" spans="1:6" ht="15" customHeight="1" x14ac:dyDescent="0.25">
      <c r="A28" t="s">
        <v>217</v>
      </c>
      <c r="B28" t="s">
        <v>20</v>
      </c>
      <c r="C28" t="s">
        <v>37</v>
      </c>
      <c r="D28" t="s">
        <v>565</v>
      </c>
      <c r="E28" s="2" t="s">
        <v>24</v>
      </c>
      <c r="F28" t="s">
        <v>40</v>
      </c>
    </row>
    <row r="29" spans="1:6" x14ac:dyDescent="0.25">
      <c r="C29" t="s">
        <v>4</v>
      </c>
      <c r="D29" t="s">
        <v>203</v>
      </c>
      <c r="E29" s="2" t="s">
        <v>24</v>
      </c>
      <c r="F29" t="s">
        <v>384</v>
      </c>
    </row>
    <row r="30" spans="1:6" x14ac:dyDescent="0.25">
      <c r="C30" t="s">
        <v>3</v>
      </c>
      <c r="D30" t="s">
        <v>174</v>
      </c>
      <c r="E30" s="2" t="s">
        <v>24</v>
      </c>
      <c r="F30" t="s">
        <v>566</v>
      </c>
    </row>
    <row r="31" spans="1:6" x14ac:dyDescent="0.25">
      <c r="C31" t="s">
        <v>2</v>
      </c>
      <c r="D31" t="s">
        <v>187</v>
      </c>
      <c r="E31" s="3" t="s">
        <v>21</v>
      </c>
      <c r="F31" t="s">
        <v>87</v>
      </c>
    </row>
    <row r="33" spans="1:6" ht="15" customHeight="1" x14ac:dyDescent="0.25">
      <c r="A33" t="s">
        <v>53</v>
      </c>
      <c r="B33" t="s">
        <v>47</v>
      </c>
      <c r="C33" t="s">
        <v>36</v>
      </c>
      <c r="D33" t="s">
        <v>565</v>
      </c>
      <c r="E33" s="2" t="s">
        <v>24</v>
      </c>
      <c r="F33" t="s">
        <v>8</v>
      </c>
    </row>
    <row r="34" spans="1:6" x14ac:dyDescent="0.25">
      <c r="C34" t="s">
        <v>37</v>
      </c>
      <c r="D34" t="s">
        <v>567</v>
      </c>
      <c r="E34" s="3" t="s">
        <v>21</v>
      </c>
      <c r="F34" t="s">
        <v>169</v>
      </c>
    </row>
    <row r="36" spans="1:6" ht="15" customHeight="1" x14ac:dyDescent="0.25">
      <c r="A36" t="s">
        <v>346</v>
      </c>
      <c r="B36" t="s">
        <v>55</v>
      </c>
      <c r="C36" t="s">
        <v>4</v>
      </c>
      <c r="D36" t="s">
        <v>570</v>
      </c>
      <c r="E36" s="2" t="s">
        <v>24</v>
      </c>
      <c r="F36" t="s">
        <v>358</v>
      </c>
    </row>
    <row r="37" spans="1:6" x14ac:dyDescent="0.25">
      <c r="C37" t="s">
        <v>3</v>
      </c>
      <c r="D37" t="s">
        <v>568</v>
      </c>
      <c r="E37" s="3" t="s">
        <v>21</v>
      </c>
      <c r="F37" t="s">
        <v>569</v>
      </c>
    </row>
    <row r="39" spans="1:6" x14ac:dyDescent="0.25">
      <c r="A39" t="s">
        <v>423</v>
      </c>
      <c r="B39" t="s">
        <v>20</v>
      </c>
      <c r="C39" t="s">
        <v>4</v>
      </c>
      <c r="D39" t="s">
        <v>155</v>
      </c>
      <c r="E39" s="3" t="s">
        <v>21</v>
      </c>
      <c r="F39" t="s">
        <v>571</v>
      </c>
    </row>
  </sheetData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34"/>
  <sheetViews>
    <sheetView workbookViewId="0">
      <selection sqref="A1:XFD1048576"/>
    </sheetView>
  </sheetViews>
  <sheetFormatPr defaultRowHeight="15" x14ac:dyDescent="0.25"/>
  <cols>
    <col min="1" max="1" width="23.7109375" bestFit="1" customWidth="1"/>
    <col min="2" max="2" width="8.7109375" bestFit="1" customWidth="1"/>
    <col min="3" max="3" width="11.85546875" bestFit="1" customWidth="1"/>
    <col min="4" max="4" width="38.42578125" bestFit="1" customWidth="1"/>
    <col min="5" max="5" width="9" bestFit="1" customWidth="1"/>
    <col min="6" max="6" width="16.42578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214</v>
      </c>
      <c r="B2" t="s">
        <v>20</v>
      </c>
      <c r="C2" t="s">
        <v>4</v>
      </c>
      <c r="D2" t="s">
        <v>573</v>
      </c>
      <c r="E2" s="2" t="s">
        <v>24</v>
      </c>
      <c r="F2" t="s">
        <v>12</v>
      </c>
    </row>
    <row r="3" spans="1:6" ht="15" customHeight="1" x14ac:dyDescent="0.25">
      <c r="C3" t="s">
        <v>3</v>
      </c>
      <c r="D3" t="s">
        <v>174</v>
      </c>
      <c r="E3" s="2" t="s">
        <v>24</v>
      </c>
      <c r="F3" t="s">
        <v>574</v>
      </c>
    </row>
    <row r="4" spans="1:6" x14ac:dyDescent="0.25">
      <c r="C4" t="s">
        <v>2</v>
      </c>
      <c r="D4" t="s">
        <v>153</v>
      </c>
      <c r="E4" s="2" t="s">
        <v>24</v>
      </c>
      <c r="F4" t="s">
        <v>45</v>
      </c>
    </row>
    <row r="5" spans="1:6" ht="15" customHeight="1" x14ac:dyDescent="0.25">
      <c r="C5" t="s">
        <v>0</v>
      </c>
      <c r="D5" t="s">
        <v>132</v>
      </c>
      <c r="E5" s="3" t="s">
        <v>21</v>
      </c>
      <c r="F5" t="s">
        <v>572</v>
      </c>
    </row>
    <row r="7" spans="1:6" ht="15" customHeight="1" x14ac:dyDescent="0.25">
      <c r="A7" t="s">
        <v>35</v>
      </c>
      <c r="B7" t="s">
        <v>20</v>
      </c>
      <c r="C7" t="s">
        <v>36</v>
      </c>
      <c r="D7" t="s">
        <v>576</v>
      </c>
      <c r="E7" s="2" t="s">
        <v>24</v>
      </c>
      <c r="F7" t="s">
        <v>100</v>
      </c>
    </row>
    <row r="8" spans="1:6" x14ac:dyDescent="0.25">
      <c r="C8" t="s">
        <v>37</v>
      </c>
      <c r="D8" t="s">
        <v>575</v>
      </c>
      <c r="E8" s="2" t="s">
        <v>24</v>
      </c>
      <c r="F8" s="8" t="s">
        <v>94</v>
      </c>
    </row>
    <row r="9" spans="1:6" x14ac:dyDescent="0.25">
      <c r="C9" t="s">
        <v>4</v>
      </c>
      <c r="D9" t="s">
        <v>132</v>
      </c>
      <c r="E9" s="2" t="s">
        <v>24</v>
      </c>
      <c r="F9" t="s">
        <v>45</v>
      </c>
    </row>
    <row r="10" spans="1:6" x14ac:dyDescent="0.25">
      <c r="C10" t="s">
        <v>3</v>
      </c>
      <c r="D10" t="s">
        <v>195</v>
      </c>
      <c r="E10" s="2" t="s">
        <v>24</v>
      </c>
      <c r="F10" t="s">
        <v>578</v>
      </c>
    </row>
    <row r="11" spans="1:6" x14ac:dyDescent="0.25">
      <c r="C11" t="s">
        <v>2</v>
      </c>
      <c r="D11" t="s">
        <v>218</v>
      </c>
      <c r="E11" s="2" t="s">
        <v>24</v>
      </c>
      <c r="F11" t="s">
        <v>83</v>
      </c>
    </row>
    <row r="12" spans="1:6" x14ac:dyDescent="0.25">
      <c r="C12" t="s">
        <v>0</v>
      </c>
      <c r="D12" t="s">
        <v>187</v>
      </c>
      <c r="E12" s="3" t="s">
        <v>21</v>
      </c>
      <c r="F12" t="s">
        <v>577</v>
      </c>
    </row>
    <row r="14" spans="1:6" ht="15" customHeight="1" x14ac:dyDescent="0.25">
      <c r="A14" t="s">
        <v>217</v>
      </c>
      <c r="B14" t="s">
        <v>20</v>
      </c>
      <c r="C14" t="s">
        <v>36</v>
      </c>
      <c r="D14" t="s">
        <v>240</v>
      </c>
      <c r="E14" s="2" t="s">
        <v>24</v>
      </c>
      <c r="F14" t="s">
        <v>580</v>
      </c>
    </row>
    <row r="15" spans="1:6" x14ac:dyDescent="0.25">
      <c r="C15" t="s">
        <v>37</v>
      </c>
      <c r="D15" t="s">
        <v>210</v>
      </c>
      <c r="E15" s="2" t="s">
        <v>24</v>
      </c>
      <c r="F15" t="s">
        <v>58</v>
      </c>
    </row>
    <row r="16" spans="1:6" ht="15" customHeight="1" x14ac:dyDescent="0.25">
      <c r="C16" t="s">
        <v>4</v>
      </c>
      <c r="D16" t="s">
        <v>547</v>
      </c>
      <c r="E16" s="3" t="s">
        <v>21</v>
      </c>
      <c r="F16" t="s">
        <v>579</v>
      </c>
    </row>
    <row r="18" spans="1:6" ht="15" customHeight="1" x14ac:dyDescent="0.25">
      <c r="A18" t="s">
        <v>346</v>
      </c>
      <c r="B18" t="s">
        <v>55</v>
      </c>
      <c r="C18" t="s">
        <v>4</v>
      </c>
      <c r="D18" t="s">
        <v>568</v>
      </c>
      <c r="E18" s="2" t="s">
        <v>24</v>
      </c>
      <c r="F18" t="s">
        <v>583</v>
      </c>
    </row>
    <row r="19" spans="1:6" x14ac:dyDescent="0.25">
      <c r="C19" t="s">
        <v>3</v>
      </c>
      <c r="D19" t="s">
        <v>582</v>
      </c>
      <c r="E19" s="2" t="s">
        <v>24</v>
      </c>
      <c r="F19" t="s">
        <v>34</v>
      </c>
    </row>
    <row r="20" spans="1:6" x14ac:dyDescent="0.25">
      <c r="C20" t="s">
        <v>2</v>
      </c>
      <c r="D20" t="s">
        <v>129</v>
      </c>
      <c r="E20" s="2" t="s">
        <v>24</v>
      </c>
      <c r="F20" t="s">
        <v>205</v>
      </c>
    </row>
    <row r="21" spans="1:6" x14ac:dyDescent="0.25">
      <c r="C21" t="s">
        <v>0</v>
      </c>
      <c r="D21" t="s">
        <v>581</v>
      </c>
      <c r="E21" s="4" t="s">
        <v>150</v>
      </c>
      <c r="F21" t="s">
        <v>244</v>
      </c>
    </row>
    <row r="23" spans="1:6" ht="15" customHeight="1" x14ac:dyDescent="0.25">
      <c r="A23" t="s">
        <v>59</v>
      </c>
      <c r="B23" t="s">
        <v>55</v>
      </c>
      <c r="C23" t="s">
        <v>36</v>
      </c>
      <c r="D23" t="s">
        <v>162</v>
      </c>
      <c r="E23" s="2" t="s">
        <v>24</v>
      </c>
      <c r="F23" t="s">
        <v>11</v>
      </c>
    </row>
    <row r="24" spans="1:6" x14ac:dyDescent="0.25">
      <c r="C24" t="s">
        <v>37</v>
      </c>
      <c r="D24" t="s">
        <v>241</v>
      </c>
      <c r="E24" s="2" t="s">
        <v>24</v>
      </c>
      <c r="F24" t="s">
        <v>87</v>
      </c>
    </row>
    <row r="25" spans="1:6" x14ac:dyDescent="0.25">
      <c r="C25" t="s">
        <v>4</v>
      </c>
      <c r="D25" t="s">
        <v>126</v>
      </c>
      <c r="E25" s="2" t="s">
        <v>24</v>
      </c>
      <c r="F25" t="s">
        <v>584</v>
      </c>
    </row>
    <row r="26" spans="1:6" x14ac:dyDescent="0.25">
      <c r="C26" t="s">
        <v>3</v>
      </c>
      <c r="D26" t="s">
        <v>180</v>
      </c>
      <c r="E26" s="3" t="s">
        <v>21</v>
      </c>
      <c r="F26" t="s">
        <v>40</v>
      </c>
    </row>
    <row r="28" spans="1:6" ht="15" customHeight="1" x14ac:dyDescent="0.25">
      <c r="A28" t="s">
        <v>585</v>
      </c>
      <c r="B28" t="s">
        <v>55</v>
      </c>
      <c r="C28" t="s">
        <v>37</v>
      </c>
      <c r="D28" t="s">
        <v>219</v>
      </c>
      <c r="E28" s="2" t="s">
        <v>24</v>
      </c>
      <c r="F28" t="s">
        <v>12</v>
      </c>
    </row>
    <row r="29" spans="1:6" x14ac:dyDescent="0.25">
      <c r="C29" t="s">
        <v>4</v>
      </c>
      <c r="D29" t="s">
        <v>557</v>
      </c>
      <c r="E29" s="2" t="s">
        <v>24</v>
      </c>
      <c r="F29" t="s">
        <v>87</v>
      </c>
    </row>
    <row r="30" spans="1:6" x14ac:dyDescent="0.25">
      <c r="C30" t="s">
        <v>3</v>
      </c>
      <c r="D30" t="s">
        <v>174</v>
      </c>
      <c r="E30" s="2" t="s">
        <v>24</v>
      </c>
      <c r="F30" t="s">
        <v>82</v>
      </c>
    </row>
    <row r="31" spans="1:6" x14ac:dyDescent="0.25">
      <c r="C31" t="s">
        <v>2</v>
      </c>
      <c r="D31" t="s">
        <v>190</v>
      </c>
      <c r="E31" s="3" t="s">
        <v>21</v>
      </c>
      <c r="F31" t="s">
        <v>58</v>
      </c>
    </row>
    <row r="33" spans="1:6" ht="15" customHeight="1" x14ac:dyDescent="0.25">
      <c r="A33" t="s">
        <v>65</v>
      </c>
      <c r="B33" t="s">
        <v>20</v>
      </c>
      <c r="C33" t="s">
        <v>36</v>
      </c>
      <c r="D33" t="s">
        <v>586</v>
      </c>
      <c r="E33" s="2" t="s">
        <v>24</v>
      </c>
      <c r="F33" t="s">
        <v>31</v>
      </c>
    </row>
    <row r="34" spans="1:6" x14ac:dyDescent="0.25">
      <c r="C34" t="s">
        <v>37</v>
      </c>
      <c r="D34" t="s">
        <v>588</v>
      </c>
      <c r="E34" s="3" t="s">
        <v>21</v>
      </c>
      <c r="F34" t="s">
        <v>587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3.5703125" bestFit="1" customWidth="1"/>
    <col min="2" max="2" width="8.7109375" bestFit="1" customWidth="1"/>
    <col min="3" max="3" width="7.28515625" bestFit="1" customWidth="1"/>
    <col min="4" max="4" width="10.5703125" bestFit="1" customWidth="1"/>
    <col min="5" max="5" width="7.28515625" bestFit="1" customWidth="1"/>
    <col min="6" max="6" width="6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237</v>
      </c>
      <c r="B2" t="s">
        <v>237</v>
      </c>
      <c r="C2" t="s">
        <v>237</v>
      </c>
      <c r="D2" t="s">
        <v>237</v>
      </c>
      <c r="E2" t="s">
        <v>237</v>
      </c>
      <c r="F2" t="s">
        <v>237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5C6B-29D6-4A58-B6CE-35BC1CB5ABB0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3.5703125" bestFit="1" customWidth="1"/>
    <col min="2" max="2" width="8.7109375" bestFit="1" customWidth="1"/>
    <col min="3" max="3" width="7.28515625" bestFit="1" customWidth="1"/>
    <col min="4" max="4" width="10.5703125" bestFit="1" customWidth="1"/>
    <col min="5" max="5" width="7.28515625" bestFit="1" customWidth="1"/>
    <col min="6" max="6" width="6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237</v>
      </c>
      <c r="B2" t="s">
        <v>237</v>
      </c>
      <c r="C2" t="s">
        <v>237</v>
      </c>
      <c r="D2" t="s">
        <v>237</v>
      </c>
      <c r="E2" t="s">
        <v>237</v>
      </c>
      <c r="F2" t="s">
        <v>237</v>
      </c>
    </row>
  </sheetData>
  <pageMargins left="0.75" right="0.75" top="1" bottom="1" header="0.5" footer="0.5"/>
  <pageSetup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15C0-AEE0-4B43-A92C-F23FBCBF5D87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3.5703125" bestFit="1" customWidth="1"/>
    <col min="2" max="2" width="8.7109375" bestFit="1" customWidth="1"/>
    <col min="3" max="3" width="7.28515625" bestFit="1" customWidth="1"/>
    <col min="4" max="4" width="10.5703125" bestFit="1" customWidth="1"/>
    <col min="5" max="5" width="7.28515625" bestFit="1" customWidth="1"/>
    <col min="6" max="6" width="6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237</v>
      </c>
      <c r="B2" t="s">
        <v>237</v>
      </c>
      <c r="C2" t="s">
        <v>237</v>
      </c>
      <c r="D2" t="s">
        <v>237</v>
      </c>
      <c r="E2" t="s">
        <v>237</v>
      </c>
      <c r="F2" t="s">
        <v>237</v>
      </c>
    </row>
  </sheetData>
  <pageMargins left="0.75" right="0.75" top="1" bottom="1" header="0.5" footer="0.5"/>
  <pageSetup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FD07-7A48-4DC3-BF78-3FD037B99DA8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3.5703125" bestFit="1" customWidth="1"/>
    <col min="2" max="2" width="8.7109375" bestFit="1" customWidth="1"/>
    <col min="3" max="3" width="7.28515625" bestFit="1" customWidth="1"/>
    <col min="4" max="4" width="10.5703125" bestFit="1" customWidth="1"/>
    <col min="5" max="5" width="7.28515625" bestFit="1" customWidth="1"/>
    <col min="6" max="6" width="6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237</v>
      </c>
      <c r="B2" t="s">
        <v>237</v>
      </c>
      <c r="C2" t="s">
        <v>237</v>
      </c>
      <c r="D2" t="s">
        <v>237</v>
      </c>
      <c r="E2" t="s">
        <v>237</v>
      </c>
      <c r="F2" t="s">
        <v>237</v>
      </c>
    </row>
  </sheetData>
  <pageMargins left="0.75" right="0.75" top="1" bottom="1" header="0.5" footer="0.5"/>
  <pageSetup scale="5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46721-F893-4712-8C19-C10AEFFA19BE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3.5703125" bestFit="1" customWidth="1"/>
    <col min="2" max="2" width="8.7109375" bestFit="1" customWidth="1"/>
    <col min="3" max="3" width="7.28515625" bestFit="1" customWidth="1"/>
    <col min="4" max="4" width="10.5703125" bestFit="1" customWidth="1"/>
    <col min="5" max="5" width="7.28515625" bestFit="1" customWidth="1"/>
    <col min="6" max="6" width="6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237</v>
      </c>
      <c r="B2" t="s">
        <v>237</v>
      </c>
      <c r="C2" t="s">
        <v>237</v>
      </c>
      <c r="D2" t="s">
        <v>237</v>
      </c>
      <c r="E2" t="s">
        <v>237</v>
      </c>
      <c r="F2" t="s">
        <v>237</v>
      </c>
    </row>
  </sheetData>
  <pageMargins left="0.75" right="0.75" top="1" bottom="1" header="0.5" footer="0.5"/>
  <pageSetup scale="5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2B38-E493-413A-B8E7-3F132D0F221F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3.5703125" bestFit="1" customWidth="1"/>
    <col min="2" max="2" width="8.7109375" bestFit="1" customWidth="1"/>
    <col min="3" max="3" width="7.28515625" bestFit="1" customWidth="1"/>
    <col min="4" max="4" width="10.5703125" bestFit="1" customWidth="1"/>
    <col min="5" max="5" width="7.28515625" bestFit="1" customWidth="1"/>
    <col min="6" max="6" width="6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237</v>
      </c>
      <c r="B2" t="s">
        <v>237</v>
      </c>
      <c r="C2" t="s">
        <v>237</v>
      </c>
      <c r="D2" t="s">
        <v>237</v>
      </c>
      <c r="E2" t="s">
        <v>237</v>
      </c>
      <c r="F2" t="s">
        <v>237</v>
      </c>
    </row>
  </sheetData>
  <pageMargins left="0.75" right="0.75" top="1" bottom="1" header="0.5" footer="0.5"/>
  <pageSetup scale="5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2475-AF77-4AA0-980A-DBCAEFE95291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3.5703125" bestFit="1" customWidth="1"/>
    <col min="2" max="2" width="8.7109375" bestFit="1" customWidth="1"/>
    <col min="3" max="3" width="7.28515625" bestFit="1" customWidth="1"/>
    <col min="4" max="4" width="10.5703125" bestFit="1" customWidth="1"/>
    <col min="5" max="5" width="7.28515625" bestFit="1" customWidth="1"/>
    <col min="6" max="6" width="6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237</v>
      </c>
      <c r="B2" t="s">
        <v>237</v>
      </c>
      <c r="C2" t="s">
        <v>237</v>
      </c>
      <c r="D2" t="s">
        <v>237</v>
      </c>
      <c r="E2" t="s">
        <v>237</v>
      </c>
      <c r="F2" t="s">
        <v>237</v>
      </c>
    </row>
  </sheetData>
  <pageMargins left="0.75" right="0.75" top="1" bottom="1" header="0.5" footer="0.5"/>
  <pageSetup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6"/>
  <sheetViews>
    <sheetView workbookViewId="0">
      <selection sqref="A1:XFD1048576"/>
    </sheetView>
  </sheetViews>
  <sheetFormatPr defaultRowHeight="15" x14ac:dyDescent="0.25"/>
  <cols>
    <col min="1" max="1" width="27.7109375" bestFit="1" customWidth="1"/>
    <col min="2" max="2" width="8.7109375" bestFit="1" customWidth="1"/>
    <col min="3" max="3" width="11.85546875" bestFit="1" customWidth="1"/>
    <col min="4" max="4" width="27.140625" bestFit="1" customWidth="1"/>
    <col min="5" max="5" width="7.28515625" bestFit="1" customWidth="1"/>
    <col min="6" max="6" width="9.855468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235</v>
      </c>
      <c r="B2" t="s">
        <v>20</v>
      </c>
      <c r="C2" t="s">
        <v>4</v>
      </c>
      <c r="D2" t="s">
        <v>222</v>
      </c>
      <c r="E2" s="3" t="s">
        <v>21</v>
      </c>
      <c r="F2" t="s">
        <v>256</v>
      </c>
    </row>
    <row r="3" spans="1:6" x14ac:dyDescent="0.25">
      <c r="A3" s="1"/>
      <c r="B3" s="1"/>
    </row>
    <row r="4" spans="1:6" x14ac:dyDescent="0.25">
      <c r="A4" t="s">
        <v>257</v>
      </c>
      <c r="B4" t="s">
        <v>20</v>
      </c>
      <c r="C4" t="s">
        <v>4</v>
      </c>
      <c r="D4" t="s">
        <v>227</v>
      </c>
      <c r="E4" s="3" t="s">
        <v>21</v>
      </c>
      <c r="F4" t="s">
        <v>5</v>
      </c>
    </row>
    <row r="5" spans="1:6" x14ac:dyDescent="0.25">
      <c r="A5" s="1"/>
      <c r="B5" s="1"/>
    </row>
    <row r="6" spans="1:6" x14ac:dyDescent="0.25">
      <c r="A6" t="s">
        <v>65</v>
      </c>
      <c r="B6" t="s">
        <v>20</v>
      </c>
      <c r="C6" t="s">
        <v>36</v>
      </c>
      <c r="D6" t="s">
        <v>228</v>
      </c>
      <c r="E6" s="3" t="s">
        <v>21</v>
      </c>
      <c r="F6" t="s">
        <v>169</v>
      </c>
    </row>
  </sheetData>
  <pageMargins left="0.75" right="0.75" top="1" bottom="1" header="0.5" footer="0.5"/>
  <pageSetup scale="5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3DD4-096E-49F4-B7C2-9A10DE4E1A4A}">
  <sheetPr>
    <pageSetUpPr fitToPage="1"/>
  </sheetPr>
  <dimension ref="A1:F4"/>
  <sheetViews>
    <sheetView workbookViewId="0">
      <selection sqref="A1:XFD1048576"/>
    </sheetView>
  </sheetViews>
  <sheetFormatPr defaultRowHeight="15" x14ac:dyDescent="0.25"/>
  <cols>
    <col min="1" max="1" width="26.85546875" bestFit="1" customWidth="1"/>
    <col min="2" max="2" width="8.7109375" bestFit="1" customWidth="1"/>
    <col min="3" max="3" width="11.85546875" bestFit="1" customWidth="1"/>
    <col min="4" max="4" width="31.85546875" bestFit="1" customWidth="1"/>
    <col min="5" max="5" width="7.28515625" bestFit="1" customWidth="1"/>
    <col min="6" max="6" width="9.855468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252</v>
      </c>
      <c r="B2" t="s">
        <v>20</v>
      </c>
      <c r="C2" t="s">
        <v>37</v>
      </c>
      <c r="D2" t="s">
        <v>253</v>
      </c>
      <c r="E2" s="3" t="s">
        <v>21</v>
      </c>
      <c r="F2" t="s">
        <v>254</v>
      </c>
    </row>
    <row r="4" spans="1:6" ht="15" customHeight="1" x14ac:dyDescent="0.25">
      <c r="A4" t="s">
        <v>251</v>
      </c>
      <c r="B4" t="s">
        <v>20</v>
      </c>
      <c r="C4" t="s">
        <v>36</v>
      </c>
      <c r="D4" t="s">
        <v>238</v>
      </c>
      <c r="E4" s="3" t="s">
        <v>21</v>
      </c>
      <c r="F4" t="s">
        <v>255</v>
      </c>
    </row>
  </sheetData>
  <pageMargins left="0.75" right="0.75" top="1" bottom="1" header="0.5" footer="0.5"/>
  <pageSetup scale="5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28"/>
  <sheetViews>
    <sheetView tabSelected="1" workbookViewId="0">
      <selection activeCell="E28" sqref="E28"/>
    </sheetView>
  </sheetViews>
  <sheetFormatPr defaultRowHeight="15" x14ac:dyDescent="0.25"/>
  <cols>
    <col min="1" max="1" width="9" bestFit="1" customWidth="1"/>
    <col min="2" max="2" width="32.7109375" bestFit="1" customWidth="1"/>
    <col min="3" max="3" width="22.42578125" bestFit="1" customWidth="1"/>
    <col min="4" max="4" width="5.7109375" bestFit="1" customWidth="1"/>
    <col min="5" max="5" width="7.28515625" bestFit="1" customWidth="1"/>
    <col min="6" max="6" width="26.42578125" bestFit="1" customWidth="1"/>
    <col min="7" max="7" width="9.140625" customWidth="1"/>
  </cols>
  <sheetData>
    <row r="1" spans="1:14" x14ac:dyDescent="0.25">
      <c r="A1" s="1" t="s">
        <v>229</v>
      </c>
      <c r="B1" s="1" t="s">
        <v>247</v>
      </c>
      <c r="C1" s="1" t="s">
        <v>248</v>
      </c>
      <c r="D1" s="1" t="s">
        <v>230</v>
      </c>
      <c r="E1" s="1" t="s">
        <v>231</v>
      </c>
      <c r="F1" s="1" t="s">
        <v>232</v>
      </c>
    </row>
    <row r="2" spans="1:14" x14ac:dyDescent="0.25">
      <c r="A2">
        <v>1997</v>
      </c>
      <c r="B2">
        <v>1</v>
      </c>
      <c r="C2">
        <v>0</v>
      </c>
      <c r="D2">
        <v>2</v>
      </c>
      <c r="E2">
        <v>1</v>
      </c>
      <c r="F2" s="7">
        <f t="shared" ref="F2:F28" si="0">(D2-E2)/D2</f>
        <v>0.5</v>
      </c>
      <c r="G2" s="7"/>
    </row>
    <row r="3" spans="1:14" x14ac:dyDescent="0.25">
      <c r="A3">
        <v>1998</v>
      </c>
      <c r="B3">
        <v>4</v>
      </c>
      <c r="C3">
        <v>0</v>
      </c>
      <c r="D3">
        <v>16</v>
      </c>
      <c r="E3">
        <v>2</v>
      </c>
      <c r="F3" s="7">
        <f t="shared" si="0"/>
        <v>0.875</v>
      </c>
    </row>
    <row r="4" spans="1:14" x14ac:dyDescent="0.25">
      <c r="A4">
        <v>1999</v>
      </c>
      <c r="B4">
        <v>11</v>
      </c>
      <c r="C4">
        <v>1</v>
      </c>
      <c r="D4">
        <v>40</v>
      </c>
      <c r="E4">
        <v>9</v>
      </c>
      <c r="F4" s="7">
        <f t="shared" si="0"/>
        <v>0.77500000000000002</v>
      </c>
    </row>
    <row r="5" spans="1:14" x14ac:dyDescent="0.25">
      <c r="A5">
        <v>2000</v>
      </c>
      <c r="B5">
        <v>19</v>
      </c>
      <c r="C5">
        <v>2</v>
      </c>
      <c r="D5">
        <v>30</v>
      </c>
      <c r="E5">
        <v>17</v>
      </c>
      <c r="F5" s="7">
        <f t="shared" si="0"/>
        <v>0.43333333333333335</v>
      </c>
    </row>
    <row r="6" spans="1:14" x14ac:dyDescent="0.25">
      <c r="A6">
        <v>2001</v>
      </c>
      <c r="B6">
        <v>23</v>
      </c>
      <c r="C6">
        <v>3</v>
      </c>
      <c r="D6">
        <v>55</v>
      </c>
      <c r="E6">
        <v>17</v>
      </c>
      <c r="F6" s="7">
        <f t="shared" si="0"/>
        <v>0.69090909090909092</v>
      </c>
    </row>
    <row r="7" spans="1:14" x14ac:dyDescent="0.25">
      <c r="A7">
        <v>2002</v>
      </c>
      <c r="B7">
        <v>22</v>
      </c>
      <c r="C7">
        <v>4</v>
      </c>
      <c r="D7">
        <v>51</v>
      </c>
      <c r="E7">
        <v>17</v>
      </c>
      <c r="F7" s="7">
        <f t="shared" si="0"/>
        <v>0.66666666666666663</v>
      </c>
    </row>
    <row r="8" spans="1:14" x14ac:dyDescent="0.25">
      <c r="A8">
        <v>2003</v>
      </c>
      <c r="B8">
        <v>23</v>
      </c>
      <c r="C8">
        <v>9</v>
      </c>
      <c r="D8">
        <v>90</v>
      </c>
      <c r="E8">
        <v>12</v>
      </c>
      <c r="F8" s="7">
        <f t="shared" si="0"/>
        <v>0.8666666666666667</v>
      </c>
    </row>
    <row r="9" spans="1:14" x14ac:dyDescent="0.25">
      <c r="A9">
        <v>2004</v>
      </c>
      <c r="B9">
        <v>7</v>
      </c>
      <c r="C9">
        <v>2</v>
      </c>
      <c r="D9">
        <v>20</v>
      </c>
      <c r="E9">
        <v>2</v>
      </c>
      <c r="F9" s="7">
        <f t="shared" si="0"/>
        <v>0.9</v>
      </c>
    </row>
    <row r="10" spans="1:14" x14ac:dyDescent="0.25">
      <c r="A10">
        <v>2005</v>
      </c>
      <c r="B10">
        <v>17</v>
      </c>
      <c r="C10">
        <v>8</v>
      </c>
      <c r="D10">
        <v>63</v>
      </c>
      <c r="E10">
        <v>9</v>
      </c>
      <c r="F10" s="7">
        <f t="shared" si="0"/>
        <v>0.8571428571428571</v>
      </c>
      <c r="N10" s="7"/>
    </row>
    <row r="11" spans="1:14" x14ac:dyDescent="0.25">
      <c r="A11">
        <v>2006</v>
      </c>
      <c r="B11">
        <v>16</v>
      </c>
      <c r="C11">
        <v>3</v>
      </c>
      <c r="D11">
        <v>43</v>
      </c>
      <c r="E11">
        <v>12</v>
      </c>
      <c r="F11" s="7">
        <f t="shared" si="0"/>
        <v>0.72093023255813948</v>
      </c>
      <c r="N11" s="7"/>
    </row>
    <row r="12" spans="1:14" x14ac:dyDescent="0.25">
      <c r="A12">
        <v>2007</v>
      </c>
      <c r="B12">
        <v>5</v>
      </c>
      <c r="C12">
        <v>1</v>
      </c>
      <c r="D12">
        <v>14</v>
      </c>
      <c r="E12">
        <v>4</v>
      </c>
      <c r="F12" s="7">
        <f t="shared" si="0"/>
        <v>0.7142857142857143</v>
      </c>
      <c r="N12" s="7"/>
    </row>
    <row r="13" spans="1:14" x14ac:dyDescent="0.25">
      <c r="A13">
        <v>2008</v>
      </c>
      <c r="B13">
        <v>0</v>
      </c>
      <c r="C13">
        <v>0</v>
      </c>
      <c r="D13">
        <v>0</v>
      </c>
      <c r="E13">
        <v>0</v>
      </c>
      <c r="F13" s="7" t="e">
        <f t="shared" si="0"/>
        <v>#DIV/0!</v>
      </c>
      <c r="N13" s="7"/>
    </row>
    <row r="14" spans="1:14" x14ac:dyDescent="0.25">
      <c r="A14">
        <v>2009</v>
      </c>
      <c r="B14">
        <v>4</v>
      </c>
      <c r="C14">
        <v>1</v>
      </c>
      <c r="D14">
        <v>13</v>
      </c>
      <c r="E14">
        <v>3</v>
      </c>
      <c r="F14" s="7">
        <f t="shared" si="0"/>
        <v>0.76923076923076927</v>
      </c>
      <c r="N14" s="7"/>
    </row>
    <row r="15" spans="1:14" x14ac:dyDescent="0.25">
      <c r="A15">
        <v>2010</v>
      </c>
      <c r="B15">
        <v>11</v>
      </c>
      <c r="C15">
        <v>5</v>
      </c>
      <c r="D15">
        <v>38</v>
      </c>
      <c r="E15">
        <v>6</v>
      </c>
      <c r="F15" s="7">
        <f t="shared" si="0"/>
        <v>0.84210526315789469</v>
      </c>
    </row>
    <row r="16" spans="1:14" x14ac:dyDescent="0.25">
      <c r="A16">
        <v>2011</v>
      </c>
      <c r="B16">
        <v>9</v>
      </c>
      <c r="C16">
        <v>1</v>
      </c>
      <c r="D16">
        <v>23</v>
      </c>
      <c r="E16">
        <v>7</v>
      </c>
      <c r="F16" s="7">
        <f t="shared" si="0"/>
        <v>0.69565217391304346</v>
      </c>
    </row>
    <row r="17" spans="1:6" x14ac:dyDescent="0.25">
      <c r="A17">
        <v>2012</v>
      </c>
      <c r="B17">
        <v>7</v>
      </c>
      <c r="C17">
        <v>0</v>
      </c>
      <c r="D17">
        <v>20</v>
      </c>
      <c r="E17">
        <v>6</v>
      </c>
      <c r="F17" s="7">
        <f t="shared" si="0"/>
        <v>0.7</v>
      </c>
    </row>
    <row r="18" spans="1:6" x14ac:dyDescent="0.25">
      <c r="A18">
        <v>2013</v>
      </c>
      <c r="B18">
        <v>0</v>
      </c>
      <c r="C18">
        <v>0</v>
      </c>
      <c r="D18">
        <v>0</v>
      </c>
      <c r="E18">
        <v>0</v>
      </c>
      <c r="F18" s="7" t="e">
        <f t="shared" si="0"/>
        <v>#DIV/0!</v>
      </c>
    </row>
    <row r="19" spans="1:6" x14ac:dyDescent="0.25">
      <c r="A19">
        <v>2014</v>
      </c>
      <c r="B19">
        <v>0</v>
      </c>
      <c r="C19">
        <v>0</v>
      </c>
      <c r="D19">
        <v>0</v>
      </c>
      <c r="E19">
        <v>0</v>
      </c>
      <c r="F19" s="7" t="e">
        <f t="shared" si="0"/>
        <v>#DIV/0!</v>
      </c>
    </row>
    <row r="20" spans="1:6" x14ac:dyDescent="0.25">
      <c r="A20">
        <v>2015</v>
      </c>
      <c r="B20">
        <v>0</v>
      </c>
      <c r="C20">
        <v>0</v>
      </c>
      <c r="D20">
        <v>0</v>
      </c>
      <c r="E20">
        <v>0</v>
      </c>
      <c r="F20" s="7" t="e">
        <f t="shared" si="0"/>
        <v>#DIV/0!</v>
      </c>
    </row>
    <row r="21" spans="1:6" x14ac:dyDescent="0.25">
      <c r="A21">
        <v>2016</v>
      </c>
      <c r="B21">
        <v>0</v>
      </c>
      <c r="C21">
        <v>0</v>
      </c>
      <c r="D21">
        <v>0</v>
      </c>
      <c r="E21">
        <v>0</v>
      </c>
      <c r="F21" s="7" t="e">
        <f t="shared" si="0"/>
        <v>#DIV/0!</v>
      </c>
    </row>
    <row r="22" spans="1:6" x14ac:dyDescent="0.25">
      <c r="A22">
        <v>2017</v>
      </c>
      <c r="B22">
        <v>0</v>
      </c>
      <c r="C22">
        <v>0</v>
      </c>
      <c r="D22">
        <v>0</v>
      </c>
      <c r="E22">
        <v>0</v>
      </c>
      <c r="F22" s="7" t="e">
        <f t="shared" si="0"/>
        <v>#DIV/0!</v>
      </c>
    </row>
    <row r="23" spans="1:6" x14ac:dyDescent="0.25">
      <c r="A23">
        <v>2018</v>
      </c>
      <c r="B23">
        <v>0</v>
      </c>
      <c r="C23">
        <v>0</v>
      </c>
      <c r="D23">
        <v>0</v>
      </c>
      <c r="E23">
        <v>0</v>
      </c>
      <c r="F23" s="7" t="e">
        <f t="shared" si="0"/>
        <v>#DIV/0!</v>
      </c>
    </row>
    <row r="24" spans="1:6" x14ac:dyDescent="0.25">
      <c r="A24">
        <v>2019</v>
      </c>
      <c r="B24">
        <v>0</v>
      </c>
      <c r="C24">
        <v>0</v>
      </c>
      <c r="D24">
        <v>0</v>
      </c>
      <c r="E24">
        <v>0</v>
      </c>
      <c r="F24" s="7" t="e">
        <f t="shared" si="0"/>
        <v>#DIV/0!</v>
      </c>
    </row>
    <row r="25" spans="1:6" x14ac:dyDescent="0.25">
      <c r="A25">
        <v>2020</v>
      </c>
      <c r="B25">
        <v>3</v>
      </c>
      <c r="C25">
        <v>0</v>
      </c>
      <c r="D25">
        <v>0</v>
      </c>
      <c r="E25">
        <v>3</v>
      </c>
      <c r="F25" s="7" t="e">
        <f t="shared" si="0"/>
        <v>#DIV/0!</v>
      </c>
    </row>
    <row r="26" spans="1:6" x14ac:dyDescent="0.25">
      <c r="A26">
        <v>2021</v>
      </c>
      <c r="B26">
        <v>2</v>
      </c>
      <c r="C26">
        <v>0</v>
      </c>
      <c r="D26">
        <v>0</v>
      </c>
      <c r="E26">
        <v>2</v>
      </c>
      <c r="F26" s="7" t="e">
        <f t="shared" si="0"/>
        <v>#DIV/0!</v>
      </c>
    </row>
    <row r="27" spans="1:6" x14ac:dyDescent="0.25">
      <c r="A27" s="1" t="s">
        <v>128</v>
      </c>
      <c r="B27" s="5">
        <f>SUM(B2:B26)</f>
        <v>184</v>
      </c>
      <c r="C27" s="5">
        <f>SUM(C2:C26)</f>
        <v>40</v>
      </c>
      <c r="D27" s="5">
        <f>SUM(D2:D26)</f>
        <v>518</v>
      </c>
      <c r="E27" s="5">
        <f>SUM(E2:E26)</f>
        <v>129</v>
      </c>
      <c r="F27" s="6">
        <f t="shared" si="0"/>
        <v>0.75096525096525102</v>
      </c>
    </row>
    <row r="28" spans="1:6" x14ac:dyDescent="0.25">
      <c r="A28" s="1" t="s">
        <v>246</v>
      </c>
      <c r="B28" s="5">
        <f>AVERAGE(B2:B26)</f>
        <v>7.36</v>
      </c>
      <c r="C28" s="5">
        <f>AVERAGE(C2:C26)</f>
        <v>1.6</v>
      </c>
      <c r="D28" s="5">
        <f>AVERAGE(D2:D26)</f>
        <v>20.72</v>
      </c>
      <c r="E28" s="5">
        <f>AVERAGE(E2:E26)</f>
        <v>5.16</v>
      </c>
      <c r="F28" s="6">
        <f t="shared" si="0"/>
        <v>0.75096525096525091</v>
      </c>
    </row>
  </sheetData>
  <conditionalFormatting sqref="F2:F26">
    <cfRule type="iconSet" priority="7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2025-03-02T23:09:49Z</dcterms:modified>
</cp:coreProperties>
</file>